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INFORMATIQUE\Site Internet\Nouveau site internet\Contenu\"/>
    </mc:Choice>
  </mc:AlternateContent>
  <bookViews>
    <workbookView xWindow="0" yWindow="0" windowWidth="28725" windowHeight="10845"/>
  </bookViews>
  <sheets>
    <sheet name="Allemand" sheetId="2" r:id="rId1"/>
  </sheets>
  <definedNames>
    <definedName name="_xlnm.Print_Area" localSheetId="0">Allemand!$C$3:$Z$50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L29" i="2"/>
  <c r="N29" i="2"/>
  <c r="Q29" i="2"/>
  <c r="T29" i="2"/>
  <c r="W29" i="2"/>
  <c r="I30" i="2"/>
  <c r="J30" i="2"/>
  <c r="L30" i="2"/>
  <c r="N30" i="2"/>
  <c r="Q30" i="2"/>
  <c r="T30" i="2"/>
  <c r="W30" i="2"/>
  <c r="Y30" i="2"/>
  <c r="I31" i="2"/>
  <c r="T31" i="2" s="1"/>
  <c r="L31" i="2"/>
  <c r="N31" i="2"/>
  <c r="Q31" i="2"/>
  <c r="I32" i="2"/>
  <c r="J32" i="2"/>
  <c r="L32" i="2"/>
  <c r="W32" i="2" s="1"/>
  <c r="Y32" i="2" s="1"/>
  <c r="N32" i="2"/>
  <c r="Q32" i="2"/>
  <c r="T32" i="2"/>
  <c r="I33" i="2"/>
  <c r="J33" i="2"/>
  <c r="L33" i="2"/>
  <c r="N33" i="2"/>
  <c r="Q33" i="2"/>
  <c r="T33" i="2"/>
  <c r="W33" i="2"/>
  <c r="Y33" i="2"/>
  <c r="I34" i="2"/>
  <c r="J34" i="2" s="1"/>
  <c r="I35" i="2"/>
  <c r="J35" i="2" s="1"/>
  <c r="W35" i="2" s="1"/>
  <c r="Y35" i="2" s="1"/>
  <c r="L35" i="2"/>
  <c r="N35" i="2"/>
  <c r="Q35" i="2"/>
  <c r="T35" i="2"/>
  <c r="I36" i="2"/>
  <c r="T36" i="2" s="1"/>
  <c r="L36" i="2"/>
  <c r="N36" i="2"/>
  <c r="Q36" i="2"/>
  <c r="I37" i="2"/>
  <c r="J37" i="2"/>
  <c r="L37" i="2"/>
  <c r="W37" i="2" s="1"/>
  <c r="Y37" i="2" s="1"/>
  <c r="N37" i="2"/>
  <c r="Q37" i="2"/>
  <c r="T37" i="2"/>
  <c r="I38" i="2"/>
  <c r="J38" i="2"/>
  <c r="L38" i="2"/>
  <c r="N38" i="2"/>
  <c r="Q38" i="2"/>
  <c r="T38" i="2"/>
  <c r="W38" i="2"/>
  <c r="Y38" i="2"/>
  <c r="I39" i="2"/>
  <c r="J39" i="2" s="1"/>
  <c r="I40" i="2"/>
  <c r="J40" i="2" s="1"/>
  <c r="L40" i="2"/>
  <c r="Q40" i="2"/>
  <c r="T40" i="2"/>
  <c r="I41" i="2"/>
  <c r="T41" i="2" s="1"/>
  <c r="L41" i="2"/>
  <c r="N41" i="2"/>
  <c r="Q41" i="2"/>
  <c r="X42" i="2"/>
  <c r="L44" i="2" l="1"/>
  <c r="J41" i="2"/>
  <c r="W41" i="2" s="1"/>
  <c r="J36" i="2"/>
  <c r="W36" i="2" s="1"/>
  <c r="J31" i="2"/>
  <c r="N40" i="2"/>
  <c r="W40" i="2" s="1"/>
  <c r="Y40" i="2" s="1"/>
  <c r="Y29" i="2"/>
  <c r="T39" i="2"/>
  <c r="T34" i="2"/>
  <c r="I42" i="2"/>
  <c r="Q39" i="2"/>
  <c r="W39" i="2" s="1"/>
  <c r="Y39" i="2" s="1"/>
  <c r="Q34" i="2"/>
  <c r="Y41" i="2"/>
  <c r="Y36" i="2"/>
  <c r="L39" i="2"/>
  <c r="L34" i="2"/>
  <c r="W34" i="2" s="1"/>
  <c r="Y34" i="2" s="1"/>
  <c r="N39" i="2"/>
  <c r="N34" i="2"/>
  <c r="N44" i="2" s="1"/>
  <c r="N46" i="2" l="1"/>
  <c r="N48" i="2" s="1"/>
  <c r="W31" i="2"/>
  <c r="J44" i="2"/>
  <c r="L46" i="2"/>
  <c r="L48" i="2" s="1"/>
  <c r="J46" i="2" l="1"/>
  <c r="J48" i="2"/>
  <c r="Y31" i="2"/>
  <c r="Y42" i="2" s="1"/>
  <c r="W42" i="2"/>
</calcChain>
</file>

<file path=xl/sharedStrings.xml><?xml version="1.0" encoding="utf-8"?>
<sst xmlns="http://schemas.openxmlformats.org/spreadsheetml/2006/main" count="57" uniqueCount="52">
  <si>
    <t>Ausgleichskasse FER VALAIS 106.7 - Place de la Gare 2 - 1951 Sion</t>
  </si>
  <si>
    <t>Gesamtbetrag</t>
  </si>
  <si>
    <t xml:space="preserve">  Sonstiges (Prämien, ...) </t>
  </si>
  <si>
    <t>Der Arbeitgeber:</t>
  </si>
  <si>
    <t>Datum:</t>
  </si>
  <si>
    <t>Beiträge des Arbeitgebers</t>
  </si>
  <si>
    <t xml:space="preserve">  AHV-pflichtige Kosten</t>
  </si>
  <si>
    <t>Wir bestätigen, dass die obigen Angaben richtig und vollständig sind:</t>
  </si>
  <si>
    <t>Beiträge des Arbeitnehmers</t>
  </si>
  <si>
    <t xml:space="preserve">  Überstunden</t>
  </si>
  <si>
    <t>ä</t>
  </si>
  <si>
    <t>Total</t>
  </si>
  <si>
    <t xml:space="preserve">ART: </t>
  </si>
  <si>
    <t xml:space="preserve">  % Verkauf</t>
  </si>
  <si>
    <t>%</t>
  </si>
  <si>
    <t>CHF</t>
  </si>
  <si>
    <t>Sachleistungen</t>
  </si>
  <si>
    <t>NBU</t>
  </si>
  <si>
    <t>Erwerbsausfall</t>
  </si>
  <si>
    <t>Bildungsfonds 
andere Abzüge</t>
  </si>
  <si>
    <t>BVG gemäss Versicherungsausweis</t>
  </si>
  <si>
    <t>ALV</t>
  </si>
  <si>
    <t>AHV/IV/EO</t>
  </si>
  <si>
    <t>Quittung: Unterschrift des Arbeitnehmers</t>
  </si>
  <si>
    <t>Zahlung netto</t>
  </si>
  <si>
    <t>Kinderzulagen /
andere nicht beitragspflichtige Gehälter</t>
  </si>
  <si>
    <t>Total der Abzüge</t>
  </si>
  <si>
    <t>Abzüge für</t>
  </si>
  <si>
    <t>Beitragspflichtiger Bruttolohn</t>
  </si>
  <si>
    <t>Freibetrag im ordentlichen Rentenalter</t>
  </si>
  <si>
    <t>Leistungen in
Form von
Sachleistungen,
Unterkunft und Pension</t>
  </si>
  <si>
    <t xml:space="preserve">Beitragspflichtige Ergänzungen
</t>
  </si>
  <si>
    <t>Barlohn</t>
  </si>
  <si>
    <t>Periode
bzw. Monat</t>
  </si>
  <si>
    <t>Austritt</t>
  </si>
  <si>
    <t>Eingang</t>
  </si>
  <si>
    <t>Anzahl der Kinder</t>
  </si>
  <si>
    <t>Zivilstand</t>
  </si>
  <si>
    <t xml:space="preserve">        Ja                Nein</t>
  </si>
  <si>
    <t>Familienmitglied</t>
  </si>
  <si>
    <t>gggdfg</t>
  </si>
  <si>
    <t>Beruf</t>
  </si>
  <si>
    <t>Geburtsdatum</t>
  </si>
  <si>
    <t>Nationalität</t>
  </si>
  <si>
    <t>AHV-Nr.</t>
  </si>
  <si>
    <t>Vorname</t>
  </si>
  <si>
    <t>Name</t>
  </si>
  <si>
    <t xml:space="preserve">         Name und Adresse</t>
  </si>
  <si>
    <t>Daten Arbeitnehmer(in):</t>
  </si>
  <si>
    <t xml:space="preserve">      Arbeitgeberdaten:</t>
  </si>
  <si>
    <t>Jahr</t>
  </si>
  <si>
    <t>Lohnblatt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</si>
</sst>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yy"/>
  </numFmts>
  <fonts count="21">
    <font>
      <sz val="11"/>
      <color theme="1"/>
      <name val="Calibri"/>
      <family val="2"/>
      <scheme val="minor"/>
    </font>
    <font>
      <sz val="10"/>
      <name val="Arial"/>
    </font>
    <font>
      <sz val="6"/>
      <name val="Futuri Light"/>
    </font>
    <font>
      <sz val="7"/>
      <color theme="1" tint="0.499984740745262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sz val="6.5"/>
      <name val="Futuri Light"/>
    </font>
    <font>
      <sz val="8"/>
      <name val="Arial"/>
      <family val="2"/>
    </font>
    <font>
      <sz val="7"/>
      <name val="Arial"/>
      <family val="2"/>
    </font>
    <font>
      <sz val="10"/>
      <name val="Wingdings 3"/>
      <family val="1"/>
      <charset val="2"/>
    </font>
    <font>
      <b/>
      <sz val="6.5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Futuri Light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Futuri Light"/>
    </font>
    <font>
      <b/>
      <sz val="9"/>
      <name val="Futuri Light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1" fillId="2" borderId="0" xfId="1" applyFill="1" applyProtection="1"/>
    <xf numFmtId="0" fontId="2" fillId="2" borderId="0" xfId="1" applyFont="1" applyFill="1" applyProtection="1"/>
    <xf numFmtId="0" fontId="1" fillId="3" borderId="1" xfId="1" applyFill="1" applyBorder="1" applyAlignment="1" applyProtection="1">
      <alignment horizontal="center"/>
    </xf>
    <xf numFmtId="0" fontId="2" fillId="3" borderId="8" xfId="1" applyFont="1" applyFill="1" applyBorder="1" applyAlignment="1" applyProtection="1">
      <alignment horizontal="center" vertical="top" wrapText="1"/>
    </xf>
    <xf numFmtId="0" fontId="1" fillId="3" borderId="0" xfId="1" applyFill="1" applyAlignment="1" applyProtection="1">
      <alignment horizontal="center"/>
    </xf>
    <xf numFmtId="0" fontId="6" fillId="3" borderId="0" xfId="1" applyFont="1" applyFill="1" applyBorder="1" applyAlignment="1" applyProtection="1">
      <alignment vertical="center" wrapText="1"/>
    </xf>
    <xf numFmtId="0" fontId="1" fillId="5" borderId="0" xfId="1" applyFill="1" applyBorder="1" applyAlignment="1" applyProtection="1">
      <alignment vertical="top" wrapText="1"/>
      <protection locked="0"/>
    </xf>
    <xf numFmtId="0" fontId="1" fillId="5" borderId="9" xfId="1" applyFill="1" applyBorder="1" applyAlignment="1" applyProtection="1">
      <alignment vertical="top" wrapText="1"/>
      <protection locked="0"/>
    </xf>
    <xf numFmtId="0" fontId="1" fillId="0" borderId="0" xfId="1" applyBorder="1" applyAlignment="1" applyProtection="1">
      <alignment vertical="top" wrapText="1"/>
    </xf>
    <xf numFmtId="0" fontId="2" fillId="3" borderId="17" xfId="1" applyFont="1" applyFill="1" applyBorder="1" applyAlignment="1" applyProtection="1">
      <alignment vertical="center"/>
    </xf>
    <xf numFmtId="0" fontId="1" fillId="0" borderId="17" xfId="1" applyBorder="1" applyAlignment="1" applyProtection="1">
      <alignment vertical="top" wrapText="1"/>
    </xf>
    <xf numFmtId="0" fontId="1" fillId="5" borderId="0" xfId="1" applyFill="1" applyBorder="1" applyAlignment="1" applyProtection="1">
      <alignment vertical="top" wrapText="1"/>
    </xf>
    <xf numFmtId="0" fontId="7" fillId="0" borderId="9" xfId="1" applyFont="1" applyBorder="1" applyAlignment="1" applyProtection="1">
      <alignment vertical="center" wrapText="1"/>
    </xf>
    <xf numFmtId="0" fontId="1" fillId="3" borderId="0" xfId="1" applyFill="1" applyBorder="1" applyAlignment="1" applyProtection="1">
      <alignment horizontal="center"/>
    </xf>
    <xf numFmtId="0" fontId="5" fillId="3" borderId="17" xfId="1" applyFont="1" applyFill="1" applyBorder="1" applyAlignment="1" applyProtection="1">
      <alignment vertical="center" wrapText="1"/>
    </xf>
    <xf numFmtId="0" fontId="2" fillId="3" borderId="0" xfId="1" applyFont="1" applyFill="1" applyBorder="1" applyAlignment="1" applyProtection="1">
      <alignment horizontal="left" vertical="center"/>
    </xf>
    <xf numFmtId="0" fontId="11" fillId="3" borderId="17" xfId="1" applyFont="1" applyFill="1" applyBorder="1" applyAlignment="1" applyProtection="1">
      <alignment vertical="center"/>
    </xf>
    <xf numFmtId="0" fontId="10" fillId="3" borderId="0" xfId="1" applyFont="1" applyFill="1" applyBorder="1" applyAlignment="1" applyProtection="1">
      <alignment horizontal="left" vertical="center" wrapText="1"/>
    </xf>
    <xf numFmtId="0" fontId="10" fillId="3" borderId="23" xfId="1" applyFont="1" applyFill="1" applyBorder="1" applyAlignment="1" applyProtection="1">
      <alignment vertical="center" wrapText="1"/>
    </xf>
    <xf numFmtId="4" fontId="7" fillId="3" borderId="26" xfId="1" applyNumberFormat="1" applyFont="1" applyFill="1" applyBorder="1" applyAlignment="1" applyProtection="1">
      <protection locked="0"/>
    </xf>
    <xf numFmtId="4" fontId="7" fillId="3" borderId="27" xfId="1" applyNumberFormat="1" applyFont="1" applyFill="1" applyBorder="1" applyAlignment="1" applyProtection="1"/>
    <xf numFmtId="4" fontId="7" fillId="3" borderId="28" xfId="1" applyNumberFormat="1" applyFont="1" applyFill="1" applyBorder="1" applyAlignment="1" applyProtection="1">
      <protection locked="0"/>
    </xf>
    <xf numFmtId="4" fontId="7" fillId="3" borderId="28" xfId="1" applyNumberFormat="1" applyFont="1" applyFill="1" applyBorder="1" applyAlignment="1" applyProtection="1"/>
    <xf numFmtId="4" fontId="7" fillId="3" borderId="29" xfId="1" applyNumberFormat="1" applyFont="1" applyFill="1" applyBorder="1" applyAlignment="1" applyProtection="1">
      <protection locked="0"/>
    </xf>
    <xf numFmtId="4" fontId="7" fillId="3" borderId="32" xfId="1" applyNumberFormat="1" applyFont="1" applyFill="1" applyBorder="1" applyAlignment="1" applyProtection="1">
      <protection locked="0"/>
    </xf>
    <xf numFmtId="4" fontId="7" fillId="3" borderId="27" xfId="1" applyNumberFormat="1" applyFont="1" applyFill="1" applyBorder="1" applyAlignment="1" applyProtection="1">
      <protection locked="0"/>
    </xf>
    <xf numFmtId="4" fontId="7" fillId="3" borderId="30" xfId="1" applyNumberFormat="1" applyFont="1" applyFill="1" applyBorder="1" applyAlignment="1" applyProtection="1">
      <protection locked="0"/>
    </xf>
    <xf numFmtId="4" fontId="7" fillId="3" borderId="31" xfId="1" applyNumberFormat="1" applyFont="1" applyFill="1" applyBorder="1" applyAlignment="1" applyProtection="1">
      <protection locked="0"/>
    </xf>
    <xf numFmtId="0" fontId="5" fillId="3" borderId="0" xfId="1" applyFont="1" applyFill="1" applyBorder="1" applyAlignment="1" applyProtection="1">
      <alignment horizontal="center" wrapText="1"/>
    </xf>
    <xf numFmtId="2" fontId="5" fillId="3" borderId="8" xfId="1" applyNumberFormat="1" applyFont="1" applyFill="1" applyBorder="1" applyAlignment="1" applyProtection="1">
      <alignment horizontal="right" wrapText="1"/>
    </xf>
    <xf numFmtId="0" fontId="2" fillId="3" borderId="17" xfId="1" applyFont="1" applyFill="1" applyBorder="1" applyAlignment="1" applyProtection="1">
      <alignment horizontal="center"/>
    </xf>
    <xf numFmtId="4" fontId="6" fillId="3" borderId="8" xfId="1" applyNumberFormat="1" applyFont="1" applyFill="1" applyBorder="1" applyAlignment="1" applyProtection="1">
      <alignment horizontal="right"/>
    </xf>
    <xf numFmtId="2" fontId="5" fillId="3" borderId="8" xfId="1" applyNumberFormat="1" applyFont="1" applyFill="1" applyBorder="1" applyAlignment="1" applyProtection="1">
      <alignment horizontal="right"/>
    </xf>
    <xf numFmtId="164" fontId="5" fillId="3" borderId="3" xfId="1" applyNumberFormat="1" applyFont="1" applyFill="1" applyBorder="1" applyAlignment="1" applyProtection="1">
      <alignment horizontal="right"/>
    </xf>
    <xf numFmtId="0" fontId="6" fillId="3" borderId="0" xfId="1" applyFont="1" applyFill="1" applyBorder="1" applyAlignment="1" applyProtection="1">
      <alignment horizontal="left" vertical="center" indent="1"/>
    </xf>
    <xf numFmtId="0" fontId="6" fillId="3" borderId="0" xfId="1" applyFont="1" applyFill="1" applyBorder="1" applyAlignment="1" applyProtection="1">
      <alignment horizontal="left" vertical="center"/>
    </xf>
    <xf numFmtId="0" fontId="6" fillId="3" borderId="0" xfId="1" applyFont="1" applyFill="1" applyBorder="1" applyAlignment="1" applyProtection="1">
      <alignment horizontal="center" vertical="center"/>
    </xf>
    <xf numFmtId="0" fontId="13" fillId="3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/>
    </xf>
    <xf numFmtId="0" fontId="7" fillId="4" borderId="38" xfId="1" applyFont="1" applyFill="1" applyBorder="1" applyAlignment="1" applyProtection="1">
      <alignment vertical="center"/>
      <protection locked="0"/>
    </xf>
    <xf numFmtId="0" fontId="5" fillId="5" borderId="14" xfId="1" applyFont="1" applyFill="1" applyBorder="1" applyAlignment="1" applyProtection="1">
      <alignment horizontal="right" vertical="center"/>
    </xf>
    <xf numFmtId="0" fontId="5" fillId="5" borderId="9" xfId="1" applyFont="1" applyFill="1" applyBorder="1" applyAlignment="1" applyProtection="1">
      <alignment horizontal="right" vertical="center"/>
    </xf>
    <xf numFmtId="0" fontId="5" fillId="3" borderId="0" xfId="1" applyFont="1" applyFill="1" applyBorder="1" applyAlignment="1" applyProtection="1">
      <alignment horizontal="right" vertical="center"/>
    </xf>
    <xf numFmtId="0" fontId="5" fillId="3" borderId="0" xfId="1" applyFont="1" applyFill="1" applyBorder="1" applyAlignment="1" applyProtection="1">
      <alignment horizontal="left" vertical="center" indent="1"/>
    </xf>
    <xf numFmtId="0" fontId="5" fillId="3" borderId="0" xfId="1" applyFont="1" applyFill="1" applyBorder="1" applyAlignment="1" applyProtection="1">
      <alignment horizontal="left" vertical="center"/>
    </xf>
    <xf numFmtId="0" fontId="1" fillId="0" borderId="0" xfId="1" applyFill="1" applyBorder="1" applyProtection="1"/>
    <xf numFmtId="0" fontId="6" fillId="4" borderId="0" xfId="1" applyFont="1" applyFill="1" applyBorder="1" applyAlignment="1" applyProtection="1">
      <alignment horizontal="left" vertical="center"/>
    </xf>
    <xf numFmtId="0" fontId="1" fillId="3" borderId="0" xfId="1" applyFill="1" applyBorder="1" applyProtection="1"/>
    <xf numFmtId="0" fontId="5" fillId="4" borderId="0" xfId="1" applyFont="1" applyFill="1" applyBorder="1" applyAlignment="1" applyProtection="1">
      <alignment horizontal="left" vertical="top"/>
    </xf>
    <xf numFmtId="0" fontId="6" fillId="0" borderId="9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6" fillId="4" borderId="0" xfId="1" applyFont="1" applyFill="1" applyBorder="1" applyAlignment="1" applyProtection="1">
      <alignment horizontal="left" vertical="center" indent="1"/>
    </xf>
    <xf numFmtId="165" fontId="5" fillId="3" borderId="0" xfId="1" applyNumberFormat="1" applyFont="1" applyFill="1" applyBorder="1" applyAlignment="1" applyProtection="1">
      <alignment horizontal="left" vertical="center"/>
    </xf>
    <xf numFmtId="0" fontId="5" fillId="4" borderId="0" xfId="1" applyFont="1" applyFill="1" applyBorder="1" applyAlignment="1" applyProtection="1">
      <alignment horizontal="left" vertical="top" wrapText="1"/>
    </xf>
    <xf numFmtId="0" fontId="5" fillId="3" borderId="9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left" vertical="center" indent="1"/>
    </xf>
    <xf numFmtId="0" fontId="14" fillId="3" borderId="0" xfId="1" applyFont="1" applyFill="1" applyBorder="1" applyAlignment="1" applyProtection="1">
      <alignment horizontal="left" vertical="center"/>
    </xf>
    <xf numFmtId="0" fontId="14" fillId="3" borderId="0" xfId="1" applyFont="1" applyFill="1" applyBorder="1" applyAlignment="1" applyProtection="1">
      <alignment vertical="center"/>
    </xf>
    <xf numFmtId="0" fontId="18" fillId="3" borderId="0" xfId="1" applyFont="1" applyFill="1" applyBorder="1" applyAlignment="1" applyProtection="1">
      <alignment horizontal="left" vertical="center"/>
    </xf>
    <xf numFmtId="0" fontId="16" fillId="3" borderId="0" xfId="1" applyFont="1" applyFill="1" applyBorder="1" applyAlignment="1" applyProtection="1">
      <alignment horizontal="left" vertical="center"/>
    </xf>
    <xf numFmtId="0" fontId="19" fillId="3" borderId="0" xfId="1" applyFont="1" applyFill="1" applyBorder="1" applyAlignment="1" applyProtection="1">
      <alignment vertical="center"/>
    </xf>
    <xf numFmtId="0" fontId="16" fillId="3" borderId="0" xfId="1" applyFont="1" applyFill="1" applyBorder="1" applyAlignment="1" applyProtection="1">
      <alignment vertical="center"/>
    </xf>
    <xf numFmtId="0" fontId="20" fillId="3" borderId="0" xfId="1" applyFont="1" applyFill="1" applyBorder="1" applyAlignment="1" applyProtection="1">
      <alignment vertical="center"/>
    </xf>
    <xf numFmtId="0" fontId="19" fillId="3" borderId="0" xfId="1" applyFont="1" applyFill="1" applyBorder="1" applyAlignment="1" applyProtection="1"/>
    <xf numFmtId="0" fontId="18" fillId="3" borderId="0" xfId="1" applyFont="1" applyFill="1" applyBorder="1" applyAlignment="1" applyProtection="1">
      <alignment horizontal="right"/>
    </xf>
    <xf numFmtId="0" fontId="18" fillId="3" borderId="0" xfId="1" applyFont="1" applyFill="1" applyBorder="1" applyAlignment="1" applyProtection="1"/>
    <xf numFmtId="0" fontId="17" fillId="3" borderId="0" xfId="1" applyFont="1" applyFill="1" applyBorder="1" applyAlignment="1" applyProtection="1">
      <alignment horizontal="right"/>
    </xf>
    <xf numFmtId="0" fontId="17" fillId="3" borderId="0" xfId="1" applyFont="1" applyFill="1" applyBorder="1" applyAlignment="1" applyProtection="1"/>
    <xf numFmtId="0" fontId="1" fillId="0" borderId="0" xfId="1"/>
    <xf numFmtId="0" fontId="5" fillId="4" borderId="7" xfId="1" applyFont="1" applyFill="1" applyBorder="1" applyAlignment="1" applyProtection="1">
      <alignment horizontal="left" vertical="top" wrapText="1"/>
      <protection locked="0"/>
    </xf>
    <xf numFmtId="0" fontId="5" fillId="4" borderId="6" xfId="1" applyFont="1" applyFill="1" applyBorder="1" applyAlignment="1" applyProtection="1">
      <alignment horizontal="left" vertical="top" wrapText="1"/>
      <protection locked="0"/>
    </xf>
    <xf numFmtId="0" fontId="5" fillId="4" borderId="5" xfId="1" applyFont="1" applyFill="1" applyBorder="1" applyAlignment="1" applyProtection="1">
      <alignment horizontal="left" vertical="top" wrapText="1"/>
      <protection locked="0"/>
    </xf>
    <xf numFmtId="0" fontId="4" fillId="3" borderId="4" xfId="1" applyFont="1" applyFill="1" applyBorder="1" applyAlignment="1" applyProtection="1">
      <alignment horizontal="lef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2" xfId="1" applyFont="1" applyFill="1" applyBorder="1" applyAlignment="1" applyProtection="1">
      <alignment horizontal="left" vertical="center" wrapText="1"/>
    </xf>
    <xf numFmtId="0" fontId="3" fillId="3" borderId="0" xfId="1" applyFont="1" applyFill="1" applyAlignment="1" applyProtection="1">
      <alignment horizontal="center"/>
    </xf>
    <xf numFmtId="0" fontId="7" fillId="5" borderId="0" xfId="1" applyFont="1" applyFill="1" applyBorder="1" applyAlignment="1" applyProtection="1">
      <alignment horizontal="left" vertical="top" wrapText="1"/>
    </xf>
    <xf numFmtId="0" fontId="1" fillId="5" borderId="0" xfId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5" fillId="3" borderId="0" xfId="1" applyFont="1" applyFill="1" applyBorder="1" applyAlignment="1" applyProtection="1">
      <alignment horizontal="left" vertical="center" wrapText="1"/>
    </xf>
    <xf numFmtId="0" fontId="5" fillId="3" borderId="17" xfId="1" applyFont="1" applyFill="1" applyBorder="1" applyAlignment="1" applyProtection="1">
      <alignment horizontal="left" vertical="center" wrapText="1"/>
    </xf>
    <xf numFmtId="0" fontId="5" fillId="3" borderId="13" xfId="1" applyFont="1" applyFill="1" applyBorder="1" applyAlignment="1" applyProtection="1">
      <alignment horizontal="left" vertical="center" wrapText="1"/>
    </xf>
    <xf numFmtId="0" fontId="5" fillId="3" borderId="12" xfId="1" applyFont="1" applyFill="1" applyBorder="1" applyAlignment="1" applyProtection="1">
      <alignment horizontal="left" vertical="center" wrapText="1"/>
    </xf>
    <xf numFmtId="0" fontId="5" fillId="3" borderId="0" xfId="1" applyFont="1" applyFill="1" applyBorder="1" applyAlignment="1" applyProtection="1">
      <alignment horizontal="right" vertical="center" wrapText="1"/>
    </xf>
    <xf numFmtId="4" fontId="7" fillId="3" borderId="16" xfId="1" applyNumberFormat="1" applyFont="1" applyFill="1" applyBorder="1" applyAlignment="1" applyProtection="1">
      <alignment vertical="center"/>
    </xf>
    <xf numFmtId="4" fontId="7" fillId="3" borderId="15" xfId="1" applyNumberFormat="1" applyFont="1" applyFill="1" applyBorder="1" applyAlignment="1" applyProtection="1">
      <alignment vertical="center"/>
    </xf>
    <xf numFmtId="4" fontId="7" fillId="3" borderId="11" xfId="1" applyNumberFormat="1" applyFont="1" applyFill="1" applyBorder="1" applyAlignment="1" applyProtection="1">
      <alignment vertical="center"/>
    </xf>
    <xf numFmtId="4" fontId="7" fillId="3" borderId="10" xfId="1" applyNumberFormat="1" applyFont="1" applyFill="1" applyBorder="1" applyAlignment="1" applyProtection="1">
      <alignment vertical="center"/>
    </xf>
    <xf numFmtId="4" fontId="7" fillId="3" borderId="9" xfId="1" applyNumberFormat="1" applyFont="1" applyFill="1" applyBorder="1" applyAlignment="1" applyProtection="1">
      <alignment vertical="center"/>
    </xf>
    <xf numFmtId="4" fontId="7" fillId="3" borderId="14" xfId="1" applyNumberFormat="1" applyFont="1" applyFill="1" applyBorder="1" applyAlignment="1" applyProtection="1">
      <alignment vertical="center"/>
    </xf>
    <xf numFmtId="4" fontId="7" fillId="3" borderId="20" xfId="1" applyNumberFormat="1" applyFont="1" applyFill="1" applyBorder="1" applyAlignment="1" applyProtection="1">
      <alignment vertical="center"/>
    </xf>
    <xf numFmtId="4" fontId="7" fillId="3" borderId="19" xfId="1" applyNumberFormat="1" applyFont="1" applyFill="1" applyBorder="1" applyAlignment="1" applyProtection="1">
      <alignment vertical="center"/>
    </xf>
    <xf numFmtId="4" fontId="7" fillId="3" borderId="4" xfId="1" applyNumberFormat="1" applyFont="1" applyFill="1" applyBorder="1" applyAlignment="1" applyProtection="1">
      <alignment vertical="center"/>
    </xf>
    <xf numFmtId="4" fontId="7" fillId="3" borderId="18" xfId="1" applyNumberFormat="1" applyFont="1" applyFill="1" applyBorder="1" applyAlignment="1" applyProtection="1">
      <alignment vertical="center"/>
    </xf>
    <xf numFmtId="0" fontId="8" fillId="3" borderId="9" xfId="1" applyFont="1" applyFill="1" applyBorder="1" applyAlignment="1" applyProtection="1">
      <alignment horizontal="left" vertical="center" wrapText="1"/>
    </xf>
    <xf numFmtId="0" fontId="8" fillId="3" borderId="0" xfId="1" applyFont="1" applyFill="1" applyBorder="1" applyAlignment="1" applyProtection="1">
      <alignment horizontal="left" vertical="center" wrapText="1"/>
    </xf>
    <xf numFmtId="0" fontId="8" fillId="3" borderId="17" xfId="1" applyFont="1" applyFill="1" applyBorder="1" applyAlignment="1" applyProtection="1">
      <alignment horizontal="left" vertical="center" wrapText="1"/>
    </xf>
    <xf numFmtId="0" fontId="7" fillId="4" borderId="7" xfId="1" applyFont="1" applyFill="1" applyBorder="1" applyAlignment="1" applyProtection="1">
      <alignment horizontal="left" vertical="center"/>
      <protection locked="0"/>
    </xf>
    <xf numFmtId="0" fontId="7" fillId="4" borderId="6" xfId="1" applyFont="1" applyFill="1" applyBorder="1" applyAlignment="1" applyProtection="1">
      <alignment horizontal="left" vertical="center"/>
      <protection locked="0"/>
    </xf>
    <xf numFmtId="0" fontId="7" fillId="4" borderId="5" xfId="1" applyFont="1" applyFill="1" applyBorder="1" applyAlignment="1" applyProtection="1">
      <alignment horizontal="left" vertical="center"/>
      <protection locked="0"/>
    </xf>
    <xf numFmtId="0" fontId="9" fillId="3" borderId="24" xfId="1" applyFont="1" applyFill="1" applyBorder="1" applyAlignment="1" applyProtection="1">
      <alignment horizontal="center"/>
    </xf>
    <xf numFmtId="0" fontId="9" fillId="3" borderId="23" xfId="1" applyFont="1" applyFill="1" applyBorder="1" applyAlignment="1" applyProtection="1">
      <alignment horizontal="center"/>
    </xf>
    <xf numFmtId="0" fontId="9" fillId="3" borderId="1" xfId="1" applyFont="1" applyFill="1" applyBorder="1" applyAlignment="1" applyProtection="1">
      <alignment horizontal="center"/>
    </xf>
    <xf numFmtId="0" fontId="9" fillId="3" borderId="17" xfId="1" applyFont="1" applyFill="1" applyBorder="1" applyAlignment="1" applyProtection="1">
      <alignment horizontal="center"/>
    </xf>
    <xf numFmtId="4" fontId="7" fillId="3" borderId="20" xfId="1" applyNumberFormat="1" applyFont="1" applyFill="1" applyBorder="1" applyAlignment="1" applyProtection="1">
      <alignment horizontal="right" vertical="center" wrapText="1"/>
    </xf>
    <xf numFmtId="4" fontId="7" fillId="3" borderId="11" xfId="1" applyNumberFormat="1" applyFont="1" applyFill="1" applyBorder="1" applyAlignment="1" applyProtection="1">
      <alignment horizontal="right" vertical="center" wrapText="1"/>
    </xf>
    <xf numFmtId="4" fontId="7" fillId="3" borderId="22" xfId="1" applyNumberFormat="1" applyFont="1" applyFill="1" applyBorder="1" applyAlignment="1" applyProtection="1">
      <alignment horizontal="right" vertical="center" wrapText="1"/>
    </xf>
    <xf numFmtId="4" fontId="7" fillId="3" borderId="21" xfId="1" applyNumberFormat="1" applyFont="1" applyFill="1" applyBorder="1" applyAlignment="1" applyProtection="1">
      <alignment horizontal="right" vertical="center" wrapText="1"/>
    </xf>
    <xf numFmtId="0" fontId="2" fillId="3" borderId="24" xfId="1" applyFont="1" applyFill="1" applyBorder="1" applyAlignment="1" applyProtection="1">
      <alignment horizontal="center" vertical="top" wrapText="1"/>
      <protection locked="0"/>
    </xf>
    <xf numFmtId="0" fontId="5" fillId="3" borderId="25" xfId="1" applyFont="1" applyFill="1" applyBorder="1" applyAlignment="1" applyProtection="1">
      <alignment horizontal="left" vertical="center" wrapText="1"/>
    </xf>
    <xf numFmtId="0" fontId="10" fillId="3" borderId="25" xfId="1" applyFont="1" applyFill="1" applyBorder="1" applyAlignment="1" applyProtection="1">
      <alignment horizontal="left" vertical="center" wrapText="1"/>
    </xf>
    <xf numFmtId="0" fontId="10" fillId="3" borderId="0" xfId="1" applyFont="1" applyFill="1" applyBorder="1" applyAlignment="1" applyProtection="1">
      <alignment horizontal="left" vertical="center" wrapText="1"/>
    </xf>
    <xf numFmtId="4" fontId="7" fillId="3" borderId="22" xfId="1" applyNumberFormat="1" applyFont="1" applyFill="1" applyBorder="1" applyAlignment="1" applyProtection="1">
      <alignment horizontal="right" vertical="center"/>
    </xf>
    <xf numFmtId="4" fontId="7" fillId="3" borderId="21" xfId="1" applyNumberFormat="1" applyFont="1" applyFill="1" applyBorder="1" applyAlignment="1" applyProtection="1">
      <alignment horizontal="right" vertical="center"/>
    </xf>
    <xf numFmtId="0" fontId="9" fillId="3" borderId="25" xfId="1" applyFont="1" applyFill="1" applyBorder="1" applyAlignment="1" applyProtection="1">
      <alignment horizontal="center"/>
    </xf>
    <xf numFmtId="0" fontId="9" fillId="3" borderId="0" xfId="1" applyFont="1" applyFill="1" applyBorder="1" applyAlignment="1" applyProtection="1">
      <alignment horizontal="center"/>
    </xf>
    <xf numFmtId="0" fontId="7" fillId="3" borderId="30" xfId="1" applyFont="1" applyFill="1" applyBorder="1" applyAlignment="1" applyProtection="1">
      <alignment horizontal="left"/>
      <protection locked="0"/>
    </xf>
    <xf numFmtId="0" fontId="7" fillId="3" borderId="26" xfId="1" applyFont="1" applyFill="1" applyBorder="1" applyAlignment="1" applyProtection="1">
      <alignment horizontal="left"/>
      <protection locked="0"/>
    </xf>
    <xf numFmtId="4" fontId="7" fillId="3" borderId="31" xfId="1" applyNumberFormat="1" applyFont="1" applyFill="1" applyBorder="1" applyAlignment="1" applyProtection="1"/>
    <xf numFmtId="4" fontId="7" fillId="3" borderId="26" xfId="1" applyNumberFormat="1" applyFont="1" applyFill="1" applyBorder="1" applyAlignment="1" applyProtection="1"/>
    <xf numFmtId="4" fontId="7" fillId="3" borderId="30" xfId="1" applyNumberFormat="1" applyFont="1" applyFill="1" applyBorder="1" applyAlignment="1" applyProtection="1"/>
    <xf numFmtId="0" fontId="5" fillId="3" borderId="1" xfId="1" applyFont="1" applyFill="1" applyBorder="1" applyAlignment="1" applyProtection="1">
      <alignment vertical="top" wrapText="1"/>
    </xf>
    <xf numFmtId="0" fontId="5" fillId="3" borderId="0" xfId="1" applyFont="1" applyFill="1" applyBorder="1" applyAlignment="1" applyProtection="1">
      <alignment vertical="top" wrapText="1"/>
    </xf>
    <xf numFmtId="0" fontId="5" fillId="3" borderId="17" xfId="1" applyFont="1" applyFill="1" applyBorder="1" applyAlignment="1" applyProtection="1">
      <alignment vertical="top" wrapText="1"/>
    </xf>
    <xf numFmtId="0" fontId="5" fillId="3" borderId="8" xfId="1" applyFont="1" applyFill="1" applyBorder="1" applyAlignment="1" applyProtection="1">
      <alignment vertical="top" wrapText="1"/>
    </xf>
    <xf numFmtId="0" fontId="5" fillId="3" borderId="3" xfId="1" applyFont="1" applyFill="1" applyBorder="1" applyAlignment="1" applyProtection="1">
      <alignment vertical="top" wrapText="1"/>
    </xf>
    <xf numFmtId="0" fontId="5" fillId="3" borderId="2" xfId="1" applyFont="1" applyFill="1" applyBorder="1" applyAlignment="1" applyProtection="1">
      <alignment vertical="top" wrapText="1"/>
    </xf>
    <xf numFmtId="0" fontId="5" fillId="3" borderId="24" xfId="1" applyFont="1" applyFill="1" applyBorder="1" applyAlignment="1" applyProtection="1">
      <alignment horizontal="left" vertical="top" wrapText="1"/>
    </xf>
    <xf numFmtId="0" fontId="5" fillId="3" borderId="1" xfId="1" applyFont="1" applyFill="1" applyBorder="1" applyAlignment="1" applyProtection="1">
      <alignment horizontal="left" vertical="top" wrapText="1"/>
    </xf>
    <xf numFmtId="0" fontId="5" fillId="3" borderId="8" xfId="1" applyFont="1" applyFill="1" applyBorder="1" applyAlignment="1" applyProtection="1">
      <alignment horizontal="left" vertical="top" wrapText="1"/>
    </xf>
    <xf numFmtId="0" fontId="2" fillId="3" borderId="0" xfId="1" applyFont="1" applyFill="1" applyBorder="1" applyAlignment="1" applyProtection="1">
      <alignment horizontal="center" vertical="top"/>
    </xf>
    <xf numFmtId="0" fontId="2" fillId="3" borderId="17" xfId="1" applyFont="1" applyFill="1" applyBorder="1" applyAlignment="1" applyProtection="1">
      <alignment horizontal="center" vertical="top"/>
    </xf>
    <xf numFmtId="0" fontId="2" fillId="3" borderId="1" xfId="1" applyFont="1" applyFill="1" applyBorder="1" applyAlignment="1" applyProtection="1">
      <alignment horizontal="center" vertical="top"/>
    </xf>
    <xf numFmtId="2" fontId="5" fillId="3" borderId="8" xfId="1" applyNumberFormat="1" applyFont="1" applyFill="1" applyBorder="1" applyAlignment="1" applyProtection="1">
      <alignment horizontal="right"/>
    </xf>
    <xf numFmtId="2" fontId="5" fillId="3" borderId="3" xfId="1" applyNumberFormat="1" applyFont="1" applyFill="1" applyBorder="1" applyAlignment="1" applyProtection="1">
      <alignment horizontal="right"/>
    </xf>
    <xf numFmtId="0" fontId="2" fillId="3" borderId="3" xfId="1" applyFont="1" applyFill="1" applyBorder="1" applyAlignment="1" applyProtection="1">
      <alignment horizontal="center" vertical="top"/>
    </xf>
    <xf numFmtId="0" fontId="2" fillId="3" borderId="2" xfId="1" applyFont="1" applyFill="1" applyBorder="1" applyAlignment="1" applyProtection="1">
      <alignment horizontal="center" vertical="top"/>
    </xf>
    <xf numFmtId="0" fontId="2" fillId="3" borderId="8" xfId="1" applyFont="1" applyFill="1" applyBorder="1" applyAlignment="1" applyProtection="1">
      <alignment horizontal="center" vertical="top"/>
    </xf>
    <xf numFmtId="0" fontId="5" fillId="3" borderId="22" xfId="1" applyFont="1" applyFill="1" applyBorder="1" applyAlignment="1" applyProtection="1">
      <alignment horizontal="left" vertical="top" wrapText="1"/>
    </xf>
    <xf numFmtId="0" fontId="5" fillId="3" borderId="35" xfId="1" applyFont="1" applyFill="1" applyBorder="1" applyAlignment="1" applyProtection="1">
      <alignment horizontal="left" vertical="top" wrapText="1"/>
    </xf>
    <xf numFmtId="0" fontId="5" fillId="3" borderId="33" xfId="1" applyFont="1" applyFill="1" applyBorder="1" applyAlignment="1" applyProtection="1">
      <alignment horizontal="left" vertical="top" wrapText="1"/>
    </xf>
    <xf numFmtId="0" fontId="5" fillId="3" borderId="23" xfId="1" applyFont="1" applyFill="1" applyBorder="1" applyAlignment="1" applyProtection="1">
      <alignment horizontal="left" vertical="top" wrapText="1"/>
    </xf>
    <xf numFmtId="0" fontId="5" fillId="3" borderId="17" xfId="1" applyFont="1" applyFill="1" applyBorder="1" applyAlignment="1" applyProtection="1">
      <alignment horizontal="left" vertical="top" wrapText="1"/>
    </xf>
    <xf numFmtId="0" fontId="5" fillId="3" borderId="2" xfId="1" applyFont="1" applyFill="1" applyBorder="1" applyAlignment="1" applyProtection="1">
      <alignment horizontal="left" vertical="top" wrapText="1"/>
    </xf>
    <xf numFmtId="0" fontId="6" fillId="3" borderId="1" xfId="1" applyFont="1" applyFill="1" applyBorder="1" applyAlignment="1" applyProtection="1">
      <alignment horizontal="center" vertical="top" wrapText="1"/>
    </xf>
    <xf numFmtId="0" fontId="12" fillId="3" borderId="25" xfId="1" applyFont="1" applyFill="1" applyBorder="1" applyAlignment="1" applyProtection="1">
      <alignment horizontal="left" vertical="top" wrapText="1"/>
    </xf>
    <xf numFmtId="0" fontId="12" fillId="3" borderId="23" xfId="1" applyFont="1" applyFill="1" applyBorder="1" applyAlignment="1" applyProtection="1">
      <alignment horizontal="left" vertical="top" wrapText="1"/>
    </xf>
    <xf numFmtId="0" fontId="12" fillId="3" borderId="0" xfId="1" applyFont="1" applyFill="1" applyBorder="1" applyAlignment="1" applyProtection="1">
      <alignment horizontal="left" vertical="top" wrapText="1"/>
    </xf>
    <xf numFmtId="0" fontId="12" fillId="3" borderId="17" xfId="1" applyFont="1" applyFill="1" applyBorder="1" applyAlignment="1" applyProtection="1">
      <alignment horizontal="left" vertical="top" wrapText="1"/>
    </xf>
    <xf numFmtId="0" fontId="5" fillId="3" borderId="24" xfId="1" applyFont="1" applyFill="1" applyBorder="1" applyAlignment="1" applyProtection="1">
      <alignment vertical="top" wrapText="1"/>
    </xf>
    <xf numFmtId="0" fontId="5" fillId="3" borderId="23" xfId="1" applyFont="1" applyFill="1" applyBorder="1" applyAlignment="1" applyProtection="1">
      <alignment vertical="top" wrapText="1"/>
    </xf>
    <xf numFmtId="0" fontId="5" fillId="3" borderId="37" xfId="1" applyFont="1" applyFill="1" applyBorder="1" applyAlignment="1" applyProtection="1">
      <alignment horizontal="left" vertical="top" wrapText="1"/>
    </xf>
    <xf numFmtId="0" fontId="5" fillId="3" borderId="36" xfId="1" applyFont="1" applyFill="1" applyBorder="1" applyAlignment="1" applyProtection="1">
      <alignment horizontal="left" vertical="top" wrapText="1"/>
    </xf>
    <xf numFmtId="0" fontId="5" fillId="3" borderId="34" xfId="1" applyFont="1" applyFill="1" applyBorder="1" applyAlignment="1" applyProtection="1">
      <alignment horizontal="left" vertical="top" wrapText="1"/>
    </xf>
    <xf numFmtId="0" fontId="5" fillId="3" borderId="25" xfId="1" applyFont="1" applyFill="1" applyBorder="1" applyAlignment="1" applyProtection="1">
      <alignment vertical="top" wrapText="1"/>
    </xf>
    <xf numFmtId="0" fontId="6" fillId="3" borderId="0" xfId="1" applyFont="1" applyFill="1" applyBorder="1" applyAlignment="1" applyProtection="1">
      <alignment horizontal="left" vertical="center"/>
    </xf>
    <xf numFmtId="0" fontId="6" fillId="3" borderId="0" xfId="1" applyFont="1" applyFill="1" applyBorder="1" applyAlignment="1" applyProtection="1">
      <alignment horizontal="center" vertical="center"/>
    </xf>
    <xf numFmtId="0" fontId="12" fillId="3" borderId="37" xfId="1" applyFont="1" applyFill="1" applyBorder="1" applyAlignment="1" applyProtection="1">
      <alignment horizontal="left" vertical="top" wrapText="1"/>
    </xf>
    <xf numFmtId="0" fontId="12" fillId="3" borderId="36" xfId="1" applyFont="1" applyFill="1" applyBorder="1" applyAlignment="1" applyProtection="1">
      <alignment horizontal="left" vertical="top" wrapText="1"/>
    </xf>
    <xf numFmtId="0" fontId="12" fillId="3" borderId="34" xfId="1" applyFont="1" applyFill="1" applyBorder="1" applyAlignment="1" applyProtection="1">
      <alignment horizontal="left" vertical="top" wrapText="1"/>
    </xf>
    <xf numFmtId="0" fontId="10" fillId="3" borderId="31" xfId="1" applyFont="1" applyFill="1" applyBorder="1" applyAlignment="1" applyProtection="1">
      <alignment horizontal="center"/>
    </xf>
    <xf numFmtId="0" fontId="7" fillId="4" borderId="7" xfId="1" applyFont="1" applyFill="1" applyBorder="1" applyAlignment="1" applyProtection="1">
      <alignment horizontal="left" vertical="top"/>
      <protection locked="0"/>
    </xf>
    <xf numFmtId="0" fontId="7" fillId="4" borderId="6" xfId="1" applyFont="1" applyFill="1" applyBorder="1" applyAlignment="1" applyProtection="1">
      <alignment horizontal="left" vertical="top"/>
      <protection locked="0"/>
    </xf>
    <xf numFmtId="0" fontId="7" fillId="4" borderId="5" xfId="1" applyFont="1" applyFill="1" applyBorder="1" applyAlignment="1" applyProtection="1">
      <alignment horizontal="left" vertical="top"/>
      <protection locked="0"/>
    </xf>
    <xf numFmtId="0" fontId="6" fillId="3" borderId="0" xfId="1" applyFont="1" applyFill="1" applyBorder="1" applyAlignment="1" applyProtection="1">
      <alignment horizontal="right" vertical="center"/>
    </xf>
    <xf numFmtId="0" fontId="14" fillId="3" borderId="3" xfId="1" applyFont="1" applyFill="1" applyBorder="1" applyAlignment="1" applyProtection="1">
      <alignment horizontal="left" vertical="center"/>
    </xf>
    <xf numFmtId="0" fontId="5" fillId="3" borderId="0" xfId="1" applyFont="1" applyFill="1" applyBorder="1" applyAlignment="1" applyProtection="1">
      <alignment horizontal="left" vertical="center"/>
    </xf>
    <xf numFmtId="0" fontId="5" fillId="3" borderId="14" xfId="1" applyFont="1" applyFill="1" applyBorder="1" applyAlignment="1" applyProtection="1">
      <alignment horizontal="left" vertical="center"/>
    </xf>
    <xf numFmtId="165" fontId="5" fillId="3" borderId="9" xfId="1" applyNumberFormat="1" applyFont="1" applyFill="1" applyBorder="1" applyAlignment="1" applyProtection="1">
      <alignment horizontal="left" vertical="center"/>
    </xf>
    <xf numFmtId="165" fontId="5" fillId="3" borderId="0" xfId="1" applyNumberFormat="1" applyFont="1" applyFill="1" applyBorder="1" applyAlignment="1" applyProtection="1">
      <alignment horizontal="left" vertical="center"/>
    </xf>
    <xf numFmtId="0" fontId="5" fillId="4" borderId="7" xfId="1" applyFont="1" applyFill="1" applyBorder="1" applyAlignment="1" applyProtection="1">
      <alignment horizontal="left" vertical="center"/>
      <protection locked="0"/>
    </xf>
    <xf numFmtId="0" fontId="5" fillId="4" borderId="5" xfId="1" applyFont="1" applyFill="1" applyBorder="1" applyAlignment="1" applyProtection="1">
      <alignment horizontal="left" vertical="center"/>
      <protection locked="0"/>
    </xf>
    <xf numFmtId="0" fontId="7" fillId="4" borderId="7" xfId="1" applyFont="1" applyFill="1" applyBorder="1" applyAlignment="1" applyProtection="1">
      <alignment vertical="center"/>
      <protection locked="0"/>
    </xf>
    <xf numFmtId="0" fontId="7" fillId="4" borderId="6" xfId="1" applyFont="1" applyFill="1" applyBorder="1" applyAlignment="1" applyProtection="1">
      <alignment vertical="center"/>
      <protection locked="0"/>
    </xf>
    <xf numFmtId="0" fontId="7" fillId="4" borderId="5" xfId="1" applyFont="1" applyFill="1" applyBorder="1" applyAlignment="1" applyProtection="1">
      <alignment vertical="center"/>
      <protection locked="0"/>
    </xf>
    <xf numFmtId="0" fontId="1" fillId="3" borderId="0" xfId="1" applyFill="1" applyAlignment="1" applyProtection="1">
      <alignment horizontal="center"/>
    </xf>
    <xf numFmtId="0" fontId="1" fillId="3" borderId="0" xfId="1" applyFill="1" applyBorder="1" applyAlignment="1" applyProtection="1">
      <alignment horizontal="center"/>
    </xf>
    <xf numFmtId="0" fontId="1" fillId="3" borderId="14" xfId="1" applyFill="1" applyBorder="1" applyAlignment="1" applyProtection="1">
      <alignment horizontal="center"/>
    </xf>
    <xf numFmtId="0" fontId="17" fillId="3" borderId="0" xfId="1" applyFont="1" applyFill="1" applyBorder="1" applyAlignment="1" applyProtection="1">
      <alignment horizontal="left"/>
    </xf>
    <xf numFmtId="0" fontId="17" fillId="0" borderId="14" xfId="1" applyFont="1" applyFill="1" applyBorder="1" applyAlignment="1" applyProtection="1">
      <alignment horizontal="center" vertical="center"/>
    </xf>
    <xf numFmtId="0" fontId="16" fillId="4" borderId="22" xfId="1" applyFont="1" applyFill="1" applyBorder="1" applyAlignment="1" applyProtection="1">
      <alignment horizontal="center" vertical="center"/>
      <protection locked="0"/>
    </xf>
    <xf numFmtId="0" fontId="16" fillId="4" borderId="21" xfId="1" applyFont="1" applyFill="1" applyBorder="1" applyAlignment="1" applyProtection="1">
      <alignment horizontal="center" vertical="center"/>
      <protection locked="0"/>
    </xf>
    <xf numFmtId="0" fontId="15" fillId="3" borderId="0" xfId="1" applyFont="1" applyFill="1" applyBorder="1" applyAlignment="1" applyProtection="1">
      <alignment horizontal="left" vertical="top"/>
    </xf>
    <xf numFmtId="0" fontId="15" fillId="3" borderId="0" xfId="1" applyFont="1" applyFill="1" applyBorder="1" applyAlignment="1" applyProtection="1">
      <alignment horizontal="left" vertical="center"/>
    </xf>
    <xf numFmtId="0" fontId="5" fillId="3" borderId="0" xfId="1" applyFont="1" applyFill="1" applyBorder="1" applyAlignment="1" applyProtection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47625</xdr:rowOff>
        </xdr:from>
        <xdr:to>
          <xdr:col>3</xdr:col>
          <xdr:colOff>142875</xdr:colOff>
          <xdr:row>49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38100</xdr:rowOff>
        </xdr:from>
        <xdr:to>
          <xdr:col>3</xdr:col>
          <xdr:colOff>142875</xdr:colOff>
          <xdr:row>46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47625</xdr:rowOff>
        </xdr:from>
        <xdr:to>
          <xdr:col>3</xdr:col>
          <xdr:colOff>142875</xdr:colOff>
          <xdr:row>43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47625</xdr:rowOff>
        </xdr:from>
        <xdr:to>
          <xdr:col>3</xdr:col>
          <xdr:colOff>142875</xdr:colOff>
          <xdr:row>44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14</xdr:row>
          <xdr:rowOff>0</xdr:rowOff>
        </xdr:from>
        <xdr:to>
          <xdr:col>15</xdr:col>
          <xdr:colOff>266700</xdr:colOff>
          <xdr:row>14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371475</xdr:colOff>
          <xdr:row>13</xdr:row>
          <xdr:rowOff>0</xdr:rowOff>
        </xdr:from>
        <xdr:to>
          <xdr:col>16</xdr:col>
          <xdr:colOff>28575</xdr:colOff>
          <xdr:row>15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9525</xdr:colOff>
      <xdr:row>2</xdr:row>
      <xdr:rowOff>28575</xdr:rowOff>
    </xdr:from>
    <xdr:to>
      <xdr:col>6</xdr:col>
      <xdr:colOff>142384</xdr:colOff>
      <xdr:row>8</xdr:row>
      <xdr:rowOff>114300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352425"/>
          <a:ext cx="1818784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A51"/>
  <sheetViews>
    <sheetView tabSelected="1" zoomScaleNormal="100" workbookViewId="0">
      <selection activeCell="AC23" sqref="AC23"/>
    </sheetView>
  </sheetViews>
  <sheetFormatPr baseColWidth="10" defaultRowHeight="12.75"/>
  <cols>
    <col min="1" max="2" width="2.85546875" style="1" customWidth="1"/>
    <col min="3" max="3" width="2.5703125" style="2" customWidth="1"/>
    <col min="4" max="4" width="6.140625" style="2" customWidth="1"/>
    <col min="5" max="8" width="8.28515625" style="2" customWidth="1"/>
    <col min="9" max="9" width="9.28515625" style="2" customWidth="1"/>
    <col min="10" max="10" width="5.7109375" style="1" customWidth="1"/>
    <col min="11" max="11" width="2.28515625" style="1" customWidth="1"/>
    <col min="12" max="12" width="5.7109375" style="1" customWidth="1"/>
    <col min="13" max="13" width="2.28515625" style="1" customWidth="1"/>
    <col min="14" max="14" width="6.28515625" style="1" customWidth="1"/>
    <col min="15" max="15" width="3.28515625" style="1" customWidth="1"/>
    <col min="16" max="16" width="8.28515625" style="1" customWidth="1"/>
    <col min="17" max="17" width="4.140625" style="1" customWidth="1"/>
    <col min="18" max="18" width="2.85546875" style="1" customWidth="1"/>
    <col min="19" max="19" width="1.5703125" style="1" customWidth="1"/>
    <col min="20" max="20" width="6.85546875" style="1" customWidth="1"/>
    <col min="21" max="21" width="2" style="1" bestFit="1" customWidth="1"/>
    <col min="22" max="22" width="8.28515625" style="1" customWidth="1"/>
    <col min="23" max="23" width="9.28515625" style="1" customWidth="1"/>
    <col min="24" max="24" width="8.28515625" style="1" customWidth="1"/>
    <col min="25" max="25" width="9.28515625" style="1" customWidth="1"/>
    <col min="26" max="26" width="10.7109375" style="1" customWidth="1"/>
    <col min="27" max="27" width="2.42578125" style="1" customWidth="1"/>
    <col min="28" max="16384" width="11.42578125" style="1"/>
  </cols>
  <sheetData>
    <row r="2" spans="2:27"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</row>
    <row r="3" spans="2:27">
      <c r="B3" s="178"/>
      <c r="C3" s="70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5"/>
    </row>
    <row r="4" spans="2:27" ht="15.75">
      <c r="B4" s="178"/>
      <c r="C4" s="67"/>
      <c r="D4" s="66"/>
      <c r="E4" s="66"/>
      <c r="F4" s="66"/>
      <c r="G4" s="66"/>
      <c r="H4" s="66"/>
      <c r="I4" s="66"/>
      <c r="J4" s="66"/>
      <c r="K4" s="66"/>
      <c r="L4" s="64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5"/>
    </row>
    <row r="5" spans="2:27" ht="12.75" customHeight="1">
      <c r="B5" s="178"/>
      <c r="C5" s="180"/>
      <c r="D5" s="180"/>
      <c r="E5" s="180"/>
      <c r="F5" s="180"/>
      <c r="G5" s="65"/>
      <c r="H5" s="65"/>
      <c r="I5" s="65"/>
      <c r="J5" s="65"/>
      <c r="K5" s="65"/>
      <c r="L5" s="64" t="s">
        <v>51</v>
      </c>
      <c r="M5" s="63"/>
      <c r="N5" s="63"/>
      <c r="O5" s="63"/>
      <c r="P5" s="63"/>
      <c r="Q5" s="63"/>
      <c r="R5" s="63"/>
      <c r="S5" s="63"/>
      <c r="T5" s="63"/>
      <c r="U5" s="63"/>
      <c r="V5" s="62"/>
      <c r="W5" s="62"/>
      <c r="X5" s="62"/>
      <c r="Y5" s="181" t="s">
        <v>50</v>
      </c>
      <c r="Z5" s="182"/>
      <c r="AA5" s="5"/>
    </row>
    <row r="6" spans="2:27" ht="7.5" customHeight="1">
      <c r="B6" s="178"/>
      <c r="C6" s="180"/>
      <c r="D6" s="180"/>
      <c r="E6" s="180"/>
      <c r="F6" s="180"/>
      <c r="G6" s="60"/>
      <c r="H6" s="60"/>
      <c r="I6" s="60"/>
      <c r="J6" s="60"/>
      <c r="K6" s="60"/>
      <c r="L6" s="61"/>
      <c r="M6" s="61"/>
      <c r="N6" s="61"/>
      <c r="O6" s="61"/>
      <c r="P6" s="61"/>
      <c r="Q6" s="61"/>
      <c r="R6" s="61"/>
      <c r="S6" s="61"/>
      <c r="T6" s="61"/>
      <c r="U6" s="61"/>
      <c r="V6" s="60"/>
      <c r="W6" s="60"/>
      <c r="X6" s="60"/>
      <c r="Y6" s="181"/>
      <c r="Z6" s="183"/>
      <c r="AA6" s="5"/>
    </row>
    <row r="7" spans="2:27">
      <c r="B7" s="178"/>
      <c r="C7" s="184"/>
      <c r="D7" s="184"/>
      <c r="E7" s="184"/>
      <c r="F7" s="59"/>
      <c r="G7" s="184" t="s">
        <v>49</v>
      </c>
      <c r="H7" s="184"/>
      <c r="I7" s="184"/>
      <c r="J7" s="59"/>
      <c r="K7" s="58"/>
      <c r="L7" s="185" t="s">
        <v>48</v>
      </c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5"/>
    </row>
    <row r="8" spans="2:27" ht="5.25" customHeight="1">
      <c r="B8" s="178"/>
      <c r="C8" s="184"/>
      <c r="D8" s="184"/>
      <c r="E8" s="184"/>
      <c r="F8" s="58"/>
      <c r="G8" s="184"/>
      <c r="H8" s="184"/>
      <c r="I8" s="184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"/>
    </row>
    <row r="9" spans="2:27">
      <c r="B9" s="178"/>
      <c r="C9" s="186"/>
      <c r="D9" s="186"/>
      <c r="E9" s="186"/>
      <c r="F9" s="186"/>
      <c r="G9" s="186" t="s">
        <v>47</v>
      </c>
      <c r="H9" s="186"/>
      <c r="I9" s="186"/>
      <c r="J9" s="186"/>
      <c r="K9" s="57"/>
      <c r="L9" s="168" t="s">
        <v>46</v>
      </c>
      <c r="M9" s="168"/>
      <c r="N9" s="168"/>
      <c r="O9" s="169"/>
      <c r="P9" s="174"/>
      <c r="Q9" s="175"/>
      <c r="R9" s="175"/>
      <c r="S9" s="175"/>
      <c r="T9" s="175"/>
      <c r="U9" s="176"/>
      <c r="V9" s="56" t="s">
        <v>45</v>
      </c>
      <c r="W9" s="99"/>
      <c r="X9" s="100"/>
      <c r="Y9" s="100"/>
      <c r="Z9" s="101"/>
      <c r="AA9" s="5"/>
    </row>
    <row r="10" spans="2:27" ht="2.1" customHeight="1">
      <c r="B10" s="178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52"/>
      <c r="Q10" s="52"/>
      <c r="R10" s="52"/>
      <c r="S10" s="52"/>
      <c r="T10" s="52"/>
      <c r="U10" s="52"/>
      <c r="V10" s="35"/>
      <c r="W10" s="52"/>
      <c r="X10" s="52"/>
      <c r="Y10" s="52"/>
      <c r="Z10" s="52"/>
      <c r="AA10" s="5"/>
    </row>
    <row r="11" spans="2:27">
      <c r="B11" s="178"/>
      <c r="C11" s="163"/>
      <c r="D11" s="164"/>
      <c r="E11" s="164"/>
      <c r="F11" s="164"/>
      <c r="G11" s="164"/>
      <c r="H11" s="164"/>
      <c r="I11" s="164"/>
      <c r="J11" s="165"/>
      <c r="K11" s="37"/>
      <c r="L11" s="168" t="s">
        <v>44</v>
      </c>
      <c r="M11" s="168"/>
      <c r="N11" s="168"/>
      <c r="O11" s="169"/>
      <c r="P11" s="174"/>
      <c r="Q11" s="175"/>
      <c r="R11" s="175"/>
      <c r="S11" s="175"/>
      <c r="T11" s="175"/>
      <c r="U11" s="176"/>
      <c r="V11" s="55" t="s">
        <v>43</v>
      </c>
      <c r="W11" s="99"/>
      <c r="X11" s="100"/>
      <c r="Y11" s="100"/>
      <c r="Z11" s="101"/>
      <c r="AA11" s="5"/>
    </row>
    <row r="12" spans="2:27" ht="2.1" customHeight="1">
      <c r="B12" s="178"/>
      <c r="C12" s="54"/>
      <c r="D12" s="49"/>
      <c r="E12" s="49"/>
      <c r="F12" s="49"/>
      <c r="G12" s="49"/>
      <c r="H12" s="49"/>
      <c r="I12" s="49"/>
      <c r="J12" s="49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44"/>
      <c r="W12" s="52"/>
      <c r="X12" s="52"/>
      <c r="Y12" s="52"/>
      <c r="Z12" s="52"/>
      <c r="AA12" s="5"/>
    </row>
    <row r="13" spans="2:27">
      <c r="B13" s="179"/>
      <c r="C13" s="163"/>
      <c r="D13" s="164"/>
      <c r="E13" s="164"/>
      <c r="F13" s="164"/>
      <c r="G13" s="164"/>
      <c r="H13" s="164"/>
      <c r="I13" s="164"/>
      <c r="J13" s="165"/>
      <c r="K13" s="36"/>
      <c r="L13" s="168" t="s">
        <v>42</v>
      </c>
      <c r="M13" s="168"/>
      <c r="N13" s="168"/>
      <c r="O13" s="169"/>
      <c r="P13" s="99"/>
      <c r="Q13" s="101"/>
      <c r="R13" s="170"/>
      <c r="S13" s="171"/>
      <c r="T13" s="171"/>
      <c r="U13" s="53"/>
      <c r="V13" s="43" t="s">
        <v>41</v>
      </c>
      <c r="W13" s="99"/>
      <c r="X13" s="100"/>
      <c r="Y13" s="100"/>
      <c r="Z13" s="101"/>
      <c r="AA13" s="5"/>
    </row>
    <row r="14" spans="2:27" ht="2.1" customHeight="1">
      <c r="B14" s="179"/>
      <c r="C14" s="49" t="s">
        <v>40</v>
      </c>
      <c r="D14" s="49"/>
      <c r="E14" s="49"/>
      <c r="F14" s="49"/>
      <c r="G14" s="49"/>
      <c r="H14" s="49"/>
      <c r="I14" s="49"/>
      <c r="J14" s="49"/>
      <c r="K14" s="35"/>
      <c r="L14" s="35"/>
      <c r="M14" s="35"/>
      <c r="N14" s="35"/>
      <c r="O14" s="35"/>
      <c r="P14" s="52"/>
      <c r="Q14" s="52"/>
      <c r="R14" s="35"/>
      <c r="S14" s="35"/>
      <c r="T14" s="35"/>
      <c r="U14" s="35"/>
      <c r="V14" s="45"/>
      <c r="W14" s="36"/>
      <c r="X14" s="35"/>
      <c r="Y14" s="35"/>
      <c r="Z14" s="35"/>
      <c r="AA14" s="5"/>
    </row>
    <row r="15" spans="2:27">
      <c r="B15" s="179"/>
      <c r="C15" s="163"/>
      <c r="D15" s="164"/>
      <c r="E15" s="164"/>
      <c r="F15" s="164"/>
      <c r="G15" s="164"/>
      <c r="H15" s="164"/>
      <c r="I15" s="164"/>
      <c r="J15" s="165"/>
      <c r="K15" s="46"/>
      <c r="L15" s="168" t="s">
        <v>39</v>
      </c>
      <c r="M15" s="168"/>
      <c r="N15" s="168"/>
      <c r="O15" s="169"/>
      <c r="P15" s="172" t="s">
        <v>38</v>
      </c>
      <c r="Q15" s="173"/>
      <c r="R15" s="51"/>
      <c r="S15" s="51"/>
      <c r="T15" s="51"/>
      <c r="U15" s="51"/>
      <c r="V15" s="43" t="s">
        <v>37</v>
      </c>
      <c r="W15" s="40"/>
      <c r="X15" s="50"/>
      <c r="Y15" s="41" t="s">
        <v>36</v>
      </c>
      <c r="Z15" s="40"/>
      <c r="AA15" s="5"/>
    </row>
    <row r="16" spans="2:27" ht="2.1" customHeight="1">
      <c r="B16" s="179"/>
      <c r="C16" s="49"/>
      <c r="D16" s="49"/>
      <c r="E16" s="49"/>
      <c r="F16" s="49"/>
      <c r="G16" s="49"/>
      <c r="H16" s="49"/>
      <c r="I16" s="49"/>
      <c r="J16" s="49"/>
      <c r="K16" s="48"/>
      <c r="L16" s="36"/>
      <c r="M16" s="36"/>
      <c r="N16" s="35"/>
      <c r="O16" s="35"/>
      <c r="P16" s="35"/>
      <c r="Q16" s="35"/>
      <c r="R16" s="35"/>
      <c r="S16" s="35"/>
      <c r="T16" s="35"/>
      <c r="U16" s="35"/>
      <c r="V16" s="45"/>
      <c r="W16" s="47"/>
      <c r="X16" s="35"/>
      <c r="Y16" s="35"/>
      <c r="Z16" s="35"/>
      <c r="AA16" s="5"/>
    </row>
    <row r="17" spans="2:27">
      <c r="B17" s="179"/>
      <c r="C17" s="163"/>
      <c r="D17" s="164"/>
      <c r="E17" s="164"/>
      <c r="F17" s="164"/>
      <c r="G17" s="164"/>
      <c r="H17" s="164"/>
      <c r="I17" s="164"/>
      <c r="J17" s="165"/>
      <c r="K17" s="46"/>
      <c r="L17" s="166"/>
      <c r="M17" s="166"/>
      <c r="N17" s="166"/>
      <c r="O17" s="166"/>
      <c r="P17" s="45"/>
      <c r="Q17" s="45"/>
      <c r="R17" s="44"/>
      <c r="S17" s="44"/>
      <c r="T17" s="44"/>
      <c r="U17" s="44"/>
      <c r="V17" s="43" t="s">
        <v>35</v>
      </c>
      <c r="W17" s="40"/>
      <c r="X17" s="42"/>
      <c r="Y17" s="41" t="s">
        <v>34</v>
      </c>
      <c r="Z17" s="40"/>
      <c r="AA17" s="5"/>
    </row>
    <row r="18" spans="2:27" ht="2.1" customHeight="1">
      <c r="B18" s="178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5"/>
    </row>
    <row r="19" spans="2:27">
      <c r="B19" s="178"/>
      <c r="C19" s="167"/>
      <c r="D19" s="167"/>
      <c r="E19" s="39"/>
      <c r="F19" s="38"/>
      <c r="G19" s="158"/>
      <c r="H19" s="158"/>
      <c r="I19" s="158"/>
      <c r="J19" s="158"/>
      <c r="K19" s="37"/>
      <c r="L19" s="157"/>
      <c r="M19" s="157"/>
      <c r="N19" s="157"/>
      <c r="O19" s="36"/>
      <c r="P19" s="35"/>
      <c r="Q19" s="35"/>
      <c r="R19" s="157"/>
      <c r="S19" s="157"/>
      <c r="T19" s="157"/>
      <c r="U19" s="36"/>
      <c r="V19" s="35"/>
      <c r="W19" s="157"/>
      <c r="X19" s="157"/>
      <c r="Y19" s="158"/>
      <c r="Z19" s="158"/>
      <c r="AA19" s="5"/>
    </row>
    <row r="20" spans="2:27" ht="11.45" customHeight="1">
      <c r="B20" s="178"/>
      <c r="C20" s="129" t="s">
        <v>33</v>
      </c>
      <c r="D20" s="143"/>
      <c r="E20" s="153" t="s">
        <v>32</v>
      </c>
      <c r="F20" s="159" t="s">
        <v>31</v>
      </c>
      <c r="G20" s="153" t="s">
        <v>30</v>
      </c>
      <c r="H20" s="129" t="s">
        <v>29</v>
      </c>
      <c r="I20" s="140" t="s">
        <v>28</v>
      </c>
      <c r="J20" s="162" t="s">
        <v>27</v>
      </c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40" t="s">
        <v>26</v>
      </c>
      <c r="X20" s="140" t="s">
        <v>25</v>
      </c>
      <c r="Y20" s="140" t="s">
        <v>24</v>
      </c>
      <c r="Z20" s="143" t="s">
        <v>23</v>
      </c>
      <c r="AA20" s="146"/>
    </row>
    <row r="21" spans="2:27" ht="14.1" customHeight="1">
      <c r="B21" s="178"/>
      <c r="C21" s="130"/>
      <c r="D21" s="144"/>
      <c r="E21" s="154"/>
      <c r="F21" s="160"/>
      <c r="G21" s="154"/>
      <c r="H21" s="130"/>
      <c r="I21" s="141"/>
      <c r="J21" s="147" t="s">
        <v>22</v>
      </c>
      <c r="K21" s="148"/>
      <c r="L21" s="129" t="s">
        <v>21</v>
      </c>
      <c r="M21" s="143"/>
      <c r="N21" s="151" t="s">
        <v>20</v>
      </c>
      <c r="O21" s="152"/>
      <c r="P21" s="153" t="s">
        <v>19</v>
      </c>
      <c r="Q21" s="151" t="s">
        <v>18</v>
      </c>
      <c r="R21" s="156"/>
      <c r="S21" s="152"/>
      <c r="T21" s="151" t="s">
        <v>17</v>
      </c>
      <c r="U21" s="152"/>
      <c r="V21" s="129" t="s">
        <v>16</v>
      </c>
      <c r="W21" s="141"/>
      <c r="X21" s="141"/>
      <c r="Y21" s="141"/>
      <c r="Z21" s="144"/>
      <c r="AA21" s="146"/>
    </row>
    <row r="22" spans="2:27" ht="14.1" customHeight="1">
      <c r="B22" s="178"/>
      <c r="C22" s="130"/>
      <c r="D22" s="144"/>
      <c r="E22" s="154"/>
      <c r="F22" s="160"/>
      <c r="G22" s="154"/>
      <c r="H22" s="130"/>
      <c r="I22" s="141"/>
      <c r="J22" s="149"/>
      <c r="K22" s="150"/>
      <c r="L22" s="130"/>
      <c r="M22" s="144"/>
      <c r="N22" s="123"/>
      <c r="O22" s="125"/>
      <c r="P22" s="154"/>
      <c r="Q22" s="123"/>
      <c r="R22" s="124"/>
      <c r="S22" s="125"/>
      <c r="T22" s="123"/>
      <c r="U22" s="125"/>
      <c r="V22" s="130"/>
      <c r="W22" s="141"/>
      <c r="X22" s="141"/>
      <c r="Y22" s="141"/>
      <c r="Z22" s="144"/>
      <c r="AA22" s="146"/>
    </row>
    <row r="23" spans="2:27" ht="14.1" customHeight="1">
      <c r="B23" s="178"/>
      <c r="C23" s="130"/>
      <c r="D23" s="144"/>
      <c r="E23" s="154"/>
      <c r="F23" s="160"/>
      <c r="G23" s="154"/>
      <c r="H23" s="130"/>
      <c r="I23" s="141"/>
      <c r="J23" s="149"/>
      <c r="K23" s="150"/>
      <c r="L23" s="130"/>
      <c r="M23" s="144"/>
      <c r="N23" s="123"/>
      <c r="O23" s="125"/>
      <c r="P23" s="154"/>
      <c r="Q23" s="123"/>
      <c r="R23" s="124"/>
      <c r="S23" s="125"/>
      <c r="T23" s="123"/>
      <c r="U23" s="125"/>
      <c r="V23" s="130"/>
      <c r="W23" s="141"/>
      <c r="X23" s="141"/>
      <c r="Y23" s="141"/>
      <c r="Z23" s="144"/>
      <c r="AA23" s="3"/>
    </row>
    <row r="24" spans="2:27" ht="14.1" customHeight="1">
      <c r="B24" s="178"/>
      <c r="C24" s="130"/>
      <c r="D24" s="144"/>
      <c r="E24" s="154"/>
      <c r="F24" s="160"/>
      <c r="G24" s="154"/>
      <c r="H24" s="130"/>
      <c r="I24" s="141"/>
      <c r="J24" s="132"/>
      <c r="K24" s="133"/>
      <c r="L24" s="134"/>
      <c r="M24" s="133"/>
      <c r="N24" s="123"/>
      <c r="O24" s="125"/>
      <c r="P24" s="154"/>
      <c r="Q24" s="123"/>
      <c r="R24" s="124"/>
      <c r="S24" s="125"/>
      <c r="T24" s="123"/>
      <c r="U24" s="125"/>
      <c r="V24" s="130"/>
      <c r="W24" s="141"/>
      <c r="X24" s="141"/>
      <c r="Y24" s="141"/>
      <c r="Z24" s="144"/>
      <c r="AA24" s="3"/>
    </row>
    <row r="25" spans="2:27" ht="14.1" customHeight="1">
      <c r="B25" s="178"/>
      <c r="C25" s="130"/>
      <c r="D25" s="144"/>
      <c r="E25" s="154"/>
      <c r="F25" s="160"/>
      <c r="G25" s="154"/>
      <c r="H25" s="130"/>
      <c r="I25" s="141"/>
      <c r="J25" s="132"/>
      <c r="K25" s="133"/>
      <c r="L25" s="134"/>
      <c r="M25" s="133"/>
      <c r="N25" s="123"/>
      <c r="O25" s="125"/>
      <c r="P25" s="154"/>
      <c r="Q25" s="123"/>
      <c r="R25" s="124"/>
      <c r="S25" s="125"/>
      <c r="T25" s="123"/>
      <c r="U25" s="125"/>
      <c r="V25" s="130"/>
      <c r="W25" s="141"/>
      <c r="X25" s="141"/>
      <c r="Y25" s="141"/>
      <c r="Z25" s="144"/>
      <c r="AA25" s="3"/>
    </row>
    <row r="26" spans="2:27" ht="14.1" customHeight="1">
      <c r="B26" s="178"/>
      <c r="C26" s="130"/>
      <c r="D26" s="144"/>
      <c r="E26" s="154"/>
      <c r="F26" s="160"/>
      <c r="G26" s="154"/>
      <c r="H26" s="130"/>
      <c r="I26" s="141"/>
      <c r="J26" s="34">
        <v>5.3</v>
      </c>
      <c r="K26" s="31" t="s">
        <v>14</v>
      </c>
      <c r="L26" s="33">
        <v>1.1000000000000001</v>
      </c>
      <c r="M26" s="31" t="s">
        <v>14</v>
      </c>
      <c r="N26" s="32">
        <v>0</v>
      </c>
      <c r="O26" s="31" t="s">
        <v>15</v>
      </c>
      <c r="P26" s="154"/>
      <c r="Q26" s="135">
        <v>0</v>
      </c>
      <c r="R26" s="136"/>
      <c r="S26" s="31" t="s">
        <v>14</v>
      </c>
      <c r="T26" s="30">
        <v>0</v>
      </c>
      <c r="U26" s="29" t="s">
        <v>14</v>
      </c>
      <c r="V26" s="130"/>
      <c r="W26" s="141"/>
      <c r="X26" s="141"/>
      <c r="Y26" s="141"/>
      <c r="Z26" s="144"/>
      <c r="AA26" s="5"/>
    </row>
    <row r="27" spans="2:27" ht="14.1" customHeight="1">
      <c r="B27" s="178"/>
      <c r="C27" s="130"/>
      <c r="D27" s="144"/>
      <c r="E27" s="154"/>
      <c r="F27" s="160"/>
      <c r="G27" s="154"/>
      <c r="H27" s="130"/>
      <c r="I27" s="141"/>
      <c r="J27" s="132"/>
      <c r="K27" s="133"/>
      <c r="L27" s="134"/>
      <c r="M27" s="133"/>
      <c r="N27" s="123"/>
      <c r="O27" s="125"/>
      <c r="P27" s="154"/>
      <c r="Q27" s="123"/>
      <c r="R27" s="124"/>
      <c r="S27" s="125"/>
      <c r="T27" s="123"/>
      <c r="U27" s="125"/>
      <c r="V27" s="130"/>
      <c r="W27" s="141"/>
      <c r="X27" s="141"/>
      <c r="Y27" s="141"/>
      <c r="Z27" s="144"/>
      <c r="AA27" s="5"/>
    </row>
    <row r="28" spans="2:27" ht="14.1" customHeight="1">
      <c r="B28" s="178"/>
      <c r="C28" s="131"/>
      <c r="D28" s="145"/>
      <c r="E28" s="155"/>
      <c r="F28" s="161"/>
      <c r="G28" s="155"/>
      <c r="H28" s="131"/>
      <c r="I28" s="142"/>
      <c r="J28" s="137"/>
      <c r="K28" s="138"/>
      <c r="L28" s="139"/>
      <c r="M28" s="138"/>
      <c r="N28" s="126"/>
      <c r="O28" s="128"/>
      <c r="P28" s="155"/>
      <c r="Q28" s="126"/>
      <c r="R28" s="127"/>
      <c r="S28" s="128"/>
      <c r="T28" s="126"/>
      <c r="U28" s="128"/>
      <c r="V28" s="131"/>
      <c r="W28" s="142"/>
      <c r="X28" s="142"/>
      <c r="Y28" s="142"/>
      <c r="Z28" s="145"/>
      <c r="AA28" s="5"/>
    </row>
    <row r="29" spans="2:27" ht="13.5" customHeight="1">
      <c r="B29" s="178"/>
      <c r="C29" s="118"/>
      <c r="D29" s="119"/>
      <c r="E29" s="25"/>
      <c r="F29" s="25"/>
      <c r="G29" s="27"/>
      <c r="H29" s="27"/>
      <c r="I29" s="21">
        <v>0</v>
      </c>
      <c r="J29" s="120">
        <f t="shared" ref="J29:J41" si="0">ROUND((I29*$J$26/100)*2,1)/2</f>
        <v>0</v>
      </c>
      <c r="K29" s="121"/>
      <c r="L29" s="122">
        <f t="shared" ref="L29:L41" si="1">IF(H29&lt;&gt;0,0,ROUND(((I29-H29)*$L$26/100)*2,1)/2)</f>
        <v>0</v>
      </c>
      <c r="M29" s="121"/>
      <c r="N29" s="122">
        <f t="shared" ref="N29:N41" si="2">IF(I29&lt;&gt;0,$N$26,0)</f>
        <v>0</v>
      </c>
      <c r="O29" s="121"/>
      <c r="P29" s="25"/>
      <c r="Q29" s="122">
        <f t="shared" ref="Q29:Q41" si="3">ROUND(((I29+H29)*$Q$26/100)*2,1)/2</f>
        <v>0</v>
      </c>
      <c r="R29" s="120"/>
      <c r="S29" s="121"/>
      <c r="T29" s="122">
        <f t="shared" ref="T29:T41" si="4">ROUND(((I29+H29)*$T$26/100)*2,1)/2</f>
        <v>0</v>
      </c>
      <c r="U29" s="121"/>
      <c r="V29" s="27"/>
      <c r="W29" s="21">
        <f t="shared" ref="W29:W41" si="5">SUM(J29:V29)</f>
        <v>0</v>
      </c>
      <c r="X29" s="26"/>
      <c r="Y29" s="21">
        <f t="shared" ref="Y29:Y41" si="6">I29+H29-W29+X29</f>
        <v>0</v>
      </c>
      <c r="Z29" s="20"/>
      <c r="AA29" s="5"/>
    </row>
    <row r="30" spans="2:27" ht="13.5" customHeight="1">
      <c r="B30" s="178"/>
      <c r="C30" s="118"/>
      <c r="D30" s="119"/>
      <c r="E30" s="25"/>
      <c r="F30" s="25"/>
      <c r="G30" s="25"/>
      <c r="H30" s="27"/>
      <c r="I30" s="21">
        <f t="shared" ref="I30:I41" si="7">E30+F30+G30-H30</f>
        <v>0</v>
      </c>
      <c r="J30" s="120">
        <f t="shared" si="0"/>
        <v>0</v>
      </c>
      <c r="K30" s="121"/>
      <c r="L30" s="122">
        <f t="shared" si="1"/>
        <v>0</v>
      </c>
      <c r="M30" s="121"/>
      <c r="N30" s="122">
        <f t="shared" si="2"/>
        <v>0</v>
      </c>
      <c r="O30" s="121"/>
      <c r="P30" s="25"/>
      <c r="Q30" s="122">
        <f t="shared" si="3"/>
        <v>0</v>
      </c>
      <c r="R30" s="120"/>
      <c r="S30" s="121"/>
      <c r="T30" s="122">
        <f t="shared" si="4"/>
        <v>0</v>
      </c>
      <c r="U30" s="121"/>
      <c r="V30" s="27"/>
      <c r="W30" s="21">
        <f t="shared" si="5"/>
        <v>0</v>
      </c>
      <c r="X30" s="26"/>
      <c r="Y30" s="21">
        <f t="shared" si="6"/>
        <v>0</v>
      </c>
      <c r="Z30" s="20"/>
      <c r="AA30" s="5"/>
    </row>
    <row r="31" spans="2:27" ht="13.5" customHeight="1">
      <c r="B31" s="178"/>
      <c r="C31" s="118"/>
      <c r="D31" s="119"/>
      <c r="E31" s="25"/>
      <c r="F31" s="25"/>
      <c r="G31" s="25"/>
      <c r="H31" s="27"/>
      <c r="I31" s="21">
        <f t="shared" si="7"/>
        <v>0</v>
      </c>
      <c r="J31" s="120">
        <f t="shared" si="0"/>
        <v>0</v>
      </c>
      <c r="K31" s="121"/>
      <c r="L31" s="122">
        <f t="shared" si="1"/>
        <v>0</v>
      </c>
      <c r="M31" s="121"/>
      <c r="N31" s="122">
        <f t="shared" si="2"/>
        <v>0</v>
      </c>
      <c r="O31" s="121"/>
      <c r="P31" s="25"/>
      <c r="Q31" s="122">
        <f t="shared" si="3"/>
        <v>0</v>
      </c>
      <c r="R31" s="120"/>
      <c r="S31" s="121"/>
      <c r="T31" s="122">
        <f t="shared" si="4"/>
        <v>0</v>
      </c>
      <c r="U31" s="121"/>
      <c r="V31" s="27"/>
      <c r="W31" s="21">
        <f t="shared" si="5"/>
        <v>0</v>
      </c>
      <c r="X31" s="26"/>
      <c r="Y31" s="21">
        <f t="shared" si="6"/>
        <v>0</v>
      </c>
      <c r="Z31" s="20"/>
      <c r="AA31" s="5"/>
    </row>
    <row r="32" spans="2:27" ht="13.5" customHeight="1">
      <c r="B32" s="178"/>
      <c r="C32" s="118"/>
      <c r="D32" s="119"/>
      <c r="E32" s="25"/>
      <c r="F32" s="25"/>
      <c r="G32" s="27"/>
      <c r="H32" s="27"/>
      <c r="I32" s="21">
        <f t="shared" si="7"/>
        <v>0</v>
      </c>
      <c r="J32" s="120">
        <f t="shared" si="0"/>
        <v>0</v>
      </c>
      <c r="K32" s="121"/>
      <c r="L32" s="122">
        <f t="shared" si="1"/>
        <v>0</v>
      </c>
      <c r="M32" s="121"/>
      <c r="N32" s="122">
        <f t="shared" si="2"/>
        <v>0</v>
      </c>
      <c r="O32" s="121"/>
      <c r="P32" s="25"/>
      <c r="Q32" s="122">
        <f t="shared" si="3"/>
        <v>0</v>
      </c>
      <c r="R32" s="120"/>
      <c r="S32" s="121"/>
      <c r="T32" s="122">
        <f t="shared" si="4"/>
        <v>0</v>
      </c>
      <c r="U32" s="121"/>
      <c r="V32" s="27"/>
      <c r="W32" s="21">
        <f t="shared" si="5"/>
        <v>0</v>
      </c>
      <c r="X32" s="26"/>
      <c r="Y32" s="21">
        <f t="shared" si="6"/>
        <v>0</v>
      </c>
      <c r="Z32" s="20"/>
      <c r="AA32" s="5"/>
    </row>
    <row r="33" spans="2:27" ht="13.5" customHeight="1">
      <c r="B33" s="178"/>
      <c r="C33" s="118"/>
      <c r="D33" s="119"/>
      <c r="E33" s="25"/>
      <c r="F33" s="25"/>
      <c r="G33" s="25"/>
      <c r="H33" s="27"/>
      <c r="I33" s="21">
        <f t="shared" si="7"/>
        <v>0</v>
      </c>
      <c r="J33" s="120">
        <f t="shared" si="0"/>
        <v>0</v>
      </c>
      <c r="K33" s="121"/>
      <c r="L33" s="122">
        <f t="shared" si="1"/>
        <v>0</v>
      </c>
      <c r="M33" s="121"/>
      <c r="N33" s="122">
        <f t="shared" si="2"/>
        <v>0</v>
      </c>
      <c r="O33" s="121"/>
      <c r="P33" s="25"/>
      <c r="Q33" s="122">
        <f t="shared" si="3"/>
        <v>0</v>
      </c>
      <c r="R33" s="120"/>
      <c r="S33" s="121"/>
      <c r="T33" s="122">
        <f t="shared" si="4"/>
        <v>0</v>
      </c>
      <c r="U33" s="121"/>
      <c r="V33" s="27"/>
      <c r="W33" s="21">
        <f t="shared" si="5"/>
        <v>0</v>
      </c>
      <c r="X33" s="26"/>
      <c r="Y33" s="21">
        <f t="shared" si="6"/>
        <v>0</v>
      </c>
      <c r="Z33" s="20"/>
      <c r="AA33" s="5"/>
    </row>
    <row r="34" spans="2:27" ht="13.5" customHeight="1">
      <c r="B34" s="178"/>
      <c r="C34" s="118"/>
      <c r="D34" s="119"/>
      <c r="E34" s="25"/>
      <c r="F34" s="25"/>
      <c r="G34" s="27"/>
      <c r="H34" s="27"/>
      <c r="I34" s="21">
        <f t="shared" si="7"/>
        <v>0</v>
      </c>
      <c r="J34" s="120">
        <f t="shared" si="0"/>
        <v>0</v>
      </c>
      <c r="K34" s="121"/>
      <c r="L34" s="122">
        <f t="shared" si="1"/>
        <v>0</v>
      </c>
      <c r="M34" s="121"/>
      <c r="N34" s="122">
        <f t="shared" si="2"/>
        <v>0</v>
      </c>
      <c r="O34" s="121"/>
      <c r="P34" s="25"/>
      <c r="Q34" s="122">
        <f t="shared" si="3"/>
        <v>0</v>
      </c>
      <c r="R34" s="120"/>
      <c r="S34" s="121"/>
      <c r="T34" s="122">
        <f t="shared" si="4"/>
        <v>0</v>
      </c>
      <c r="U34" s="121"/>
      <c r="V34" s="27"/>
      <c r="W34" s="21">
        <f t="shared" si="5"/>
        <v>0</v>
      </c>
      <c r="X34" s="26"/>
      <c r="Y34" s="21">
        <f t="shared" si="6"/>
        <v>0</v>
      </c>
      <c r="Z34" s="20"/>
      <c r="AA34" s="5"/>
    </row>
    <row r="35" spans="2:27" ht="13.5" customHeight="1">
      <c r="B35" s="178"/>
      <c r="C35" s="118"/>
      <c r="D35" s="119"/>
      <c r="E35" s="25"/>
      <c r="F35" s="25"/>
      <c r="G35" s="27"/>
      <c r="H35" s="27"/>
      <c r="I35" s="21">
        <f t="shared" si="7"/>
        <v>0</v>
      </c>
      <c r="J35" s="120">
        <f t="shared" si="0"/>
        <v>0</v>
      </c>
      <c r="K35" s="121"/>
      <c r="L35" s="122">
        <f t="shared" si="1"/>
        <v>0</v>
      </c>
      <c r="M35" s="121"/>
      <c r="N35" s="122">
        <f t="shared" si="2"/>
        <v>0</v>
      </c>
      <c r="O35" s="121"/>
      <c r="P35" s="25"/>
      <c r="Q35" s="122">
        <f t="shared" si="3"/>
        <v>0</v>
      </c>
      <c r="R35" s="120"/>
      <c r="S35" s="121"/>
      <c r="T35" s="122">
        <f t="shared" si="4"/>
        <v>0</v>
      </c>
      <c r="U35" s="121"/>
      <c r="V35" s="27"/>
      <c r="W35" s="21">
        <f t="shared" si="5"/>
        <v>0</v>
      </c>
      <c r="X35" s="26"/>
      <c r="Y35" s="21">
        <f t="shared" si="6"/>
        <v>0</v>
      </c>
      <c r="Z35" s="20"/>
      <c r="AA35" s="5"/>
    </row>
    <row r="36" spans="2:27" ht="13.5" customHeight="1">
      <c r="B36" s="178"/>
      <c r="C36" s="118"/>
      <c r="D36" s="119"/>
      <c r="E36" s="25"/>
      <c r="F36" s="25"/>
      <c r="G36" s="27"/>
      <c r="H36" s="27"/>
      <c r="I36" s="21">
        <f t="shared" si="7"/>
        <v>0</v>
      </c>
      <c r="J36" s="120">
        <f t="shared" si="0"/>
        <v>0</v>
      </c>
      <c r="K36" s="121"/>
      <c r="L36" s="122">
        <f t="shared" si="1"/>
        <v>0</v>
      </c>
      <c r="M36" s="121"/>
      <c r="N36" s="122">
        <f t="shared" si="2"/>
        <v>0</v>
      </c>
      <c r="O36" s="121"/>
      <c r="P36" s="25"/>
      <c r="Q36" s="122">
        <f t="shared" si="3"/>
        <v>0</v>
      </c>
      <c r="R36" s="120"/>
      <c r="S36" s="121"/>
      <c r="T36" s="122">
        <f t="shared" si="4"/>
        <v>0</v>
      </c>
      <c r="U36" s="121"/>
      <c r="V36" s="27"/>
      <c r="W36" s="21">
        <f t="shared" si="5"/>
        <v>0</v>
      </c>
      <c r="X36" s="26"/>
      <c r="Y36" s="21">
        <f t="shared" si="6"/>
        <v>0</v>
      </c>
      <c r="Z36" s="20"/>
      <c r="AA36" s="5"/>
    </row>
    <row r="37" spans="2:27" ht="13.5" customHeight="1">
      <c r="B37" s="178"/>
      <c r="C37" s="118"/>
      <c r="D37" s="119"/>
      <c r="E37" s="25"/>
      <c r="F37" s="25"/>
      <c r="G37" s="27"/>
      <c r="H37" s="27"/>
      <c r="I37" s="21">
        <f t="shared" si="7"/>
        <v>0</v>
      </c>
      <c r="J37" s="120">
        <f t="shared" si="0"/>
        <v>0</v>
      </c>
      <c r="K37" s="121"/>
      <c r="L37" s="122">
        <f t="shared" si="1"/>
        <v>0</v>
      </c>
      <c r="M37" s="121"/>
      <c r="N37" s="122">
        <f t="shared" si="2"/>
        <v>0</v>
      </c>
      <c r="O37" s="121"/>
      <c r="P37" s="25"/>
      <c r="Q37" s="122">
        <f t="shared" si="3"/>
        <v>0</v>
      </c>
      <c r="R37" s="120"/>
      <c r="S37" s="121"/>
      <c r="T37" s="122">
        <f t="shared" si="4"/>
        <v>0</v>
      </c>
      <c r="U37" s="121"/>
      <c r="V37" s="27"/>
      <c r="W37" s="21">
        <f t="shared" si="5"/>
        <v>0</v>
      </c>
      <c r="X37" s="26"/>
      <c r="Y37" s="21">
        <f t="shared" si="6"/>
        <v>0</v>
      </c>
      <c r="Z37" s="20"/>
      <c r="AA37" s="5"/>
    </row>
    <row r="38" spans="2:27" ht="13.5" customHeight="1">
      <c r="B38" s="178"/>
      <c r="C38" s="118"/>
      <c r="D38" s="119"/>
      <c r="E38" s="25"/>
      <c r="F38" s="25"/>
      <c r="G38" s="27"/>
      <c r="H38" s="27"/>
      <c r="I38" s="21">
        <f t="shared" si="7"/>
        <v>0</v>
      </c>
      <c r="J38" s="120">
        <f t="shared" si="0"/>
        <v>0</v>
      </c>
      <c r="K38" s="121"/>
      <c r="L38" s="122">
        <f t="shared" si="1"/>
        <v>0</v>
      </c>
      <c r="M38" s="121"/>
      <c r="N38" s="122">
        <f t="shared" si="2"/>
        <v>0</v>
      </c>
      <c r="O38" s="121"/>
      <c r="P38" s="25"/>
      <c r="Q38" s="122">
        <f t="shared" si="3"/>
        <v>0</v>
      </c>
      <c r="R38" s="120"/>
      <c r="S38" s="121"/>
      <c r="T38" s="122">
        <f t="shared" si="4"/>
        <v>0</v>
      </c>
      <c r="U38" s="121"/>
      <c r="V38" s="27"/>
      <c r="W38" s="21">
        <f t="shared" si="5"/>
        <v>0</v>
      </c>
      <c r="X38" s="26"/>
      <c r="Y38" s="21">
        <f t="shared" si="6"/>
        <v>0</v>
      </c>
      <c r="Z38" s="20"/>
      <c r="AA38" s="5"/>
    </row>
    <row r="39" spans="2:27" ht="13.5" customHeight="1">
      <c r="B39" s="178"/>
      <c r="C39" s="118"/>
      <c r="D39" s="119"/>
      <c r="E39" s="25"/>
      <c r="F39" s="25"/>
      <c r="G39" s="25"/>
      <c r="H39" s="28"/>
      <c r="I39" s="21">
        <f t="shared" si="7"/>
        <v>0</v>
      </c>
      <c r="J39" s="120">
        <f t="shared" si="0"/>
        <v>0</v>
      </c>
      <c r="K39" s="121"/>
      <c r="L39" s="122">
        <f t="shared" si="1"/>
        <v>0</v>
      </c>
      <c r="M39" s="121"/>
      <c r="N39" s="122">
        <f t="shared" si="2"/>
        <v>0</v>
      </c>
      <c r="O39" s="121"/>
      <c r="P39" s="25"/>
      <c r="Q39" s="122">
        <f t="shared" si="3"/>
        <v>0</v>
      </c>
      <c r="R39" s="120"/>
      <c r="S39" s="121"/>
      <c r="T39" s="122">
        <f t="shared" si="4"/>
        <v>0</v>
      </c>
      <c r="U39" s="121"/>
      <c r="V39" s="27"/>
      <c r="W39" s="21">
        <f t="shared" si="5"/>
        <v>0</v>
      </c>
      <c r="X39" s="26"/>
      <c r="Y39" s="21">
        <f t="shared" si="6"/>
        <v>0</v>
      </c>
      <c r="Z39" s="20"/>
      <c r="AA39" s="5"/>
    </row>
    <row r="40" spans="2:27" ht="13.5" customHeight="1">
      <c r="B40" s="178"/>
      <c r="C40" s="118"/>
      <c r="D40" s="119"/>
      <c r="E40" s="25"/>
      <c r="F40" s="25"/>
      <c r="G40" s="25"/>
      <c r="H40" s="28"/>
      <c r="I40" s="21">
        <f t="shared" si="7"/>
        <v>0</v>
      </c>
      <c r="J40" s="120">
        <f t="shared" si="0"/>
        <v>0</v>
      </c>
      <c r="K40" s="121"/>
      <c r="L40" s="122">
        <f t="shared" si="1"/>
        <v>0</v>
      </c>
      <c r="M40" s="121"/>
      <c r="N40" s="122">
        <f t="shared" si="2"/>
        <v>0</v>
      </c>
      <c r="O40" s="121"/>
      <c r="P40" s="25"/>
      <c r="Q40" s="122">
        <f t="shared" si="3"/>
        <v>0</v>
      </c>
      <c r="R40" s="120"/>
      <c r="S40" s="121"/>
      <c r="T40" s="122">
        <f t="shared" si="4"/>
        <v>0</v>
      </c>
      <c r="U40" s="121"/>
      <c r="V40" s="27"/>
      <c r="W40" s="21">
        <f t="shared" si="5"/>
        <v>0</v>
      </c>
      <c r="X40" s="26"/>
      <c r="Y40" s="21">
        <f t="shared" si="6"/>
        <v>0</v>
      </c>
      <c r="Z40" s="20"/>
      <c r="AA40" s="5"/>
    </row>
    <row r="41" spans="2:27" ht="13.5" customHeight="1">
      <c r="B41" s="178"/>
      <c r="C41" s="118"/>
      <c r="D41" s="119"/>
      <c r="E41" s="25"/>
      <c r="F41" s="25"/>
      <c r="G41" s="25"/>
      <c r="H41" s="24"/>
      <c r="I41" s="21">
        <f t="shared" si="7"/>
        <v>0</v>
      </c>
      <c r="J41" s="120">
        <f t="shared" si="0"/>
        <v>0</v>
      </c>
      <c r="K41" s="121"/>
      <c r="L41" s="122">
        <f t="shared" si="1"/>
        <v>0</v>
      </c>
      <c r="M41" s="121"/>
      <c r="N41" s="122">
        <f t="shared" si="2"/>
        <v>0</v>
      </c>
      <c r="O41" s="121"/>
      <c r="P41" s="25"/>
      <c r="Q41" s="122">
        <f t="shared" si="3"/>
        <v>0</v>
      </c>
      <c r="R41" s="120"/>
      <c r="S41" s="121"/>
      <c r="T41" s="122">
        <f t="shared" si="4"/>
        <v>0</v>
      </c>
      <c r="U41" s="121"/>
      <c r="V41" s="24"/>
      <c r="W41" s="23">
        <f t="shared" si="5"/>
        <v>0</v>
      </c>
      <c r="X41" s="22"/>
      <c r="Y41" s="21">
        <f t="shared" si="6"/>
        <v>0</v>
      </c>
      <c r="Z41" s="20"/>
      <c r="AA41" s="5"/>
    </row>
    <row r="42" spans="2:27" ht="11.1" customHeight="1">
      <c r="B42" s="178"/>
      <c r="C42" s="110"/>
      <c r="D42" s="111" t="s">
        <v>13</v>
      </c>
      <c r="E42" s="111"/>
      <c r="F42" s="19" t="s">
        <v>12</v>
      </c>
      <c r="G42" s="112"/>
      <c r="H42" s="18" t="s">
        <v>11</v>
      </c>
      <c r="I42" s="114">
        <f>SUM(I29:I41)</f>
        <v>0</v>
      </c>
      <c r="J42" s="116" t="s">
        <v>10</v>
      </c>
      <c r="K42" s="103"/>
      <c r="L42" s="102" t="s">
        <v>10</v>
      </c>
      <c r="M42" s="103"/>
      <c r="N42" s="102" t="s">
        <v>10</v>
      </c>
      <c r="O42" s="103"/>
      <c r="P42" s="97"/>
      <c r="Q42" s="97"/>
      <c r="R42" s="97"/>
      <c r="S42" s="97"/>
      <c r="T42" s="97"/>
      <c r="U42" s="97"/>
      <c r="V42" s="97"/>
      <c r="W42" s="106">
        <f>SUM(W29:W41)</f>
        <v>0</v>
      </c>
      <c r="X42" s="106">
        <f>SUM(X29:X41)</f>
        <v>0</v>
      </c>
      <c r="Y42" s="108">
        <f>SUM(Y29:Y41)</f>
        <v>0</v>
      </c>
      <c r="Z42" s="15"/>
      <c r="AA42" s="5"/>
    </row>
    <row r="43" spans="2:27" ht="11.1" customHeight="1">
      <c r="B43" s="178"/>
      <c r="C43" s="80"/>
      <c r="D43" s="81"/>
      <c r="E43" s="81"/>
      <c r="F43" s="17"/>
      <c r="G43" s="113"/>
      <c r="H43" s="16"/>
      <c r="I43" s="115"/>
      <c r="J43" s="117"/>
      <c r="K43" s="105"/>
      <c r="L43" s="104"/>
      <c r="M43" s="105"/>
      <c r="N43" s="104"/>
      <c r="O43" s="105"/>
      <c r="P43" s="97"/>
      <c r="Q43" s="97"/>
      <c r="R43" s="97"/>
      <c r="S43" s="97"/>
      <c r="T43" s="97"/>
      <c r="U43" s="97"/>
      <c r="V43" s="97"/>
      <c r="W43" s="107"/>
      <c r="X43" s="107"/>
      <c r="Y43" s="109"/>
      <c r="Z43" s="15"/>
      <c r="AA43" s="5"/>
    </row>
    <row r="44" spans="2:27" ht="12.75" customHeight="1">
      <c r="B44" s="178"/>
      <c r="C44" s="80"/>
      <c r="D44" s="81" t="s">
        <v>9</v>
      </c>
      <c r="E44" s="81"/>
      <c r="F44" s="82"/>
      <c r="G44" s="85" t="s">
        <v>8</v>
      </c>
      <c r="H44" s="85"/>
      <c r="I44" s="85"/>
      <c r="J44" s="92">
        <f>SUM(J29:J41)</f>
        <v>0</v>
      </c>
      <c r="K44" s="93"/>
      <c r="L44" s="92">
        <f>SUM(L29:L41)</f>
        <v>0</v>
      </c>
      <c r="M44" s="93"/>
      <c r="N44" s="92">
        <f>SUM(N29:N41)</f>
        <v>0</v>
      </c>
      <c r="O44" s="93"/>
      <c r="P44" s="96" t="s">
        <v>7</v>
      </c>
      <c r="Q44" s="97"/>
      <c r="R44" s="97"/>
      <c r="S44" s="97"/>
      <c r="T44" s="97"/>
      <c r="U44" s="97"/>
      <c r="V44" s="97"/>
      <c r="W44" s="97"/>
      <c r="X44" s="97"/>
      <c r="Y44" s="97"/>
      <c r="Z44" s="98"/>
      <c r="AA44" s="5"/>
    </row>
    <row r="45" spans="2:27" ht="11.1" customHeight="1">
      <c r="B45" s="178"/>
      <c r="C45" s="80"/>
      <c r="D45" s="81"/>
      <c r="E45" s="81"/>
      <c r="F45" s="82"/>
      <c r="G45" s="85"/>
      <c r="H45" s="85"/>
      <c r="I45" s="85"/>
      <c r="J45" s="94"/>
      <c r="K45" s="95"/>
      <c r="L45" s="94"/>
      <c r="M45" s="95"/>
      <c r="N45" s="94"/>
      <c r="O45" s="95"/>
      <c r="P45" s="96"/>
      <c r="Q45" s="97"/>
      <c r="R45" s="97"/>
      <c r="S45" s="97"/>
      <c r="T45" s="97"/>
      <c r="U45" s="97"/>
      <c r="V45" s="97"/>
      <c r="W45" s="97"/>
      <c r="X45" s="97"/>
      <c r="Y45" s="97"/>
      <c r="Z45" s="98"/>
      <c r="AA45" s="14"/>
    </row>
    <row r="46" spans="2:27" ht="12.75" customHeight="1">
      <c r="B46" s="178"/>
      <c r="C46" s="80"/>
      <c r="D46" s="81" t="s">
        <v>6</v>
      </c>
      <c r="E46" s="81"/>
      <c r="F46" s="10"/>
      <c r="G46" s="85" t="s">
        <v>5</v>
      </c>
      <c r="H46" s="85"/>
      <c r="I46" s="85"/>
      <c r="J46" s="86">
        <f>J44</f>
        <v>0</v>
      </c>
      <c r="K46" s="87"/>
      <c r="L46" s="86">
        <f>L44</f>
        <v>0</v>
      </c>
      <c r="M46" s="87"/>
      <c r="N46" s="86">
        <f>N44</f>
        <v>0</v>
      </c>
      <c r="O46" s="87"/>
      <c r="P46" s="13" t="s">
        <v>4</v>
      </c>
      <c r="Q46" s="99"/>
      <c r="R46" s="100"/>
      <c r="S46" s="100"/>
      <c r="T46" s="101"/>
      <c r="U46" s="12"/>
      <c r="V46" s="78" t="s">
        <v>3</v>
      </c>
      <c r="W46" s="78"/>
      <c r="X46" s="78"/>
      <c r="Y46" s="78"/>
      <c r="Z46" s="11"/>
      <c r="AA46" s="5"/>
    </row>
    <row r="47" spans="2:27" ht="11.1" customHeight="1">
      <c r="B47" s="178"/>
      <c r="C47" s="80"/>
      <c r="D47" s="81"/>
      <c r="E47" s="81"/>
      <c r="F47" s="10"/>
      <c r="G47" s="85"/>
      <c r="H47" s="85"/>
      <c r="I47" s="85"/>
      <c r="J47" s="94"/>
      <c r="K47" s="95"/>
      <c r="L47" s="94"/>
      <c r="M47" s="95"/>
      <c r="N47" s="94"/>
      <c r="O47" s="95"/>
      <c r="P47" s="8"/>
      <c r="Q47" s="7"/>
      <c r="R47" s="7"/>
      <c r="S47" s="7"/>
      <c r="T47" s="7"/>
      <c r="U47" s="9"/>
      <c r="V47" s="79"/>
      <c r="W47" s="79"/>
      <c r="X47" s="79"/>
      <c r="Y47" s="79"/>
      <c r="Z47" s="79"/>
      <c r="AA47" s="5"/>
    </row>
    <row r="48" spans="2:27" ht="11.1" customHeight="1">
      <c r="B48" s="178"/>
      <c r="C48" s="80"/>
      <c r="D48" s="81" t="s">
        <v>2</v>
      </c>
      <c r="E48" s="81"/>
      <c r="F48" s="82"/>
      <c r="G48" s="85" t="s">
        <v>1</v>
      </c>
      <c r="H48" s="85"/>
      <c r="I48" s="85"/>
      <c r="J48" s="86">
        <f>J44+J46</f>
        <v>0</v>
      </c>
      <c r="K48" s="87"/>
      <c r="L48" s="86">
        <f>L44+L46</f>
        <v>0</v>
      </c>
      <c r="M48" s="87"/>
      <c r="N48" s="90">
        <f>N44+N46</f>
        <v>0</v>
      </c>
      <c r="O48" s="91"/>
      <c r="P48" s="8"/>
      <c r="Q48" s="7"/>
      <c r="R48" s="7"/>
      <c r="S48" s="7"/>
      <c r="T48" s="7"/>
      <c r="U48" s="6"/>
      <c r="V48" s="79"/>
      <c r="W48" s="79"/>
      <c r="X48" s="79"/>
      <c r="Y48" s="79"/>
      <c r="Z48" s="79"/>
      <c r="AA48" s="5"/>
    </row>
    <row r="49" spans="2:27" ht="11.1" customHeight="1">
      <c r="B49" s="178"/>
      <c r="C49" s="80"/>
      <c r="D49" s="83"/>
      <c r="E49" s="83"/>
      <c r="F49" s="84"/>
      <c r="G49" s="85"/>
      <c r="H49" s="85"/>
      <c r="I49" s="85"/>
      <c r="J49" s="88"/>
      <c r="K49" s="89"/>
      <c r="L49" s="88"/>
      <c r="M49" s="89"/>
      <c r="N49" s="88"/>
      <c r="O49" s="89"/>
      <c r="P49" s="8"/>
      <c r="Q49" s="7"/>
      <c r="R49" s="7"/>
      <c r="S49" s="7"/>
      <c r="T49" s="7"/>
      <c r="U49" s="6"/>
      <c r="V49" s="79"/>
      <c r="W49" s="79"/>
      <c r="X49" s="79"/>
      <c r="Y49" s="79"/>
      <c r="Z49" s="79"/>
      <c r="AA49" s="5"/>
    </row>
    <row r="50" spans="2:27" ht="12" customHeight="1">
      <c r="B50" s="178"/>
      <c r="C50" s="4"/>
      <c r="D50" s="71"/>
      <c r="E50" s="72"/>
      <c r="F50" s="73"/>
      <c r="G50" s="74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6"/>
      <c r="AA50" s="3"/>
    </row>
    <row r="51" spans="2:27">
      <c r="B51" s="77" t="s">
        <v>0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</row>
  </sheetData>
  <sheetProtection selectLockedCells="1"/>
  <mergeCells count="178">
    <mergeCell ref="B2:AA2"/>
    <mergeCell ref="B3:B50"/>
    <mergeCell ref="C5:F6"/>
    <mergeCell ref="Y5:Y6"/>
    <mergeCell ref="Z5:Z6"/>
    <mergeCell ref="C7:E8"/>
    <mergeCell ref="G7:I8"/>
    <mergeCell ref="L7:Z7"/>
    <mergeCell ref="C9:F9"/>
    <mergeCell ref="G9:J9"/>
    <mergeCell ref="W13:Z13"/>
    <mergeCell ref="C15:J15"/>
    <mergeCell ref="L15:O15"/>
    <mergeCell ref="P15:Q15"/>
    <mergeCell ref="L9:O9"/>
    <mergeCell ref="P9:U9"/>
    <mergeCell ref="W9:Z9"/>
    <mergeCell ref="C11:J11"/>
    <mergeCell ref="L11:O11"/>
    <mergeCell ref="P11:U11"/>
    <mergeCell ref="W11:Z11"/>
    <mergeCell ref="C17:J17"/>
    <mergeCell ref="L17:O17"/>
    <mergeCell ref="C19:D19"/>
    <mergeCell ref="G19:J19"/>
    <mergeCell ref="L19:N19"/>
    <mergeCell ref="R19:T19"/>
    <mergeCell ref="C13:J13"/>
    <mergeCell ref="L13:O13"/>
    <mergeCell ref="P13:Q13"/>
    <mergeCell ref="R13:T13"/>
    <mergeCell ref="W19:X19"/>
    <mergeCell ref="Y19:Z19"/>
    <mergeCell ref="C20:D28"/>
    <mergeCell ref="E20:E28"/>
    <mergeCell ref="F20:F28"/>
    <mergeCell ref="G20:G28"/>
    <mergeCell ref="H20:H28"/>
    <mergeCell ref="I20:I28"/>
    <mergeCell ref="J20:V20"/>
    <mergeCell ref="W20:W28"/>
    <mergeCell ref="X20:X28"/>
    <mergeCell ref="Y20:Y28"/>
    <mergeCell ref="Z20:Z28"/>
    <mergeCell ref="AA20:AA22"/>
    <mergeCell ref="J21:K23"/>
    <mergeCell ref="L21:M23"/>
    <mergeCell ref="N21:O23"/>
    <mergeCell ref="P21:P28"/>
    <mergeCell ref="Q21:S23"/>
    <mergeCell ref="T21:U23"/>
    <mergeCell ref="Q27:S28"/>
    <mergeCell ref="T27:U28"/>
    <mergeCell ref="C29:D29"/>
    <mergeCell ref="J29:K29"/>
    <mergeCell ref="L29:M29"/>
    <mergeCell ref="N29:O29"/>
    <mergeCell ref="Q29:S29"/>
    <mergeCell ref="T29:U29"/>
    <mergeCell ref="V21:V28"/>
    <mergeCell ref="J24:K25"/>
    <mergeCell ref="L24:M25"/>
    <mergeCell ref="N24:O25"/>
    <mergeCell ref="Q24:S25"/>
    <mergeCell ref="T24:U25"/>
    <mergeCell ref="Q26:R26"/>
    <mergeCell ref="J27:K28"/>
    <mergeCell ref="L27:M28"/>
    <mergeCell ref="N27:O28"/>
    <mergeCell ref="C31:D31"/>
    <mergeCell ref="J31:K31"/>
    <mergeCell ref="L31:M31"/>
    <mergeCell ref="N31:O31"/>
    <mergeCell ref="Q31:S31"/>
    <mergeCell ref="T31:U31"/>
    <mergeCell ref="C30:D30"/>
    <mergeCell ref="J30:K30"/>
    <mergeCell ref="L30:M30"/>
    <mergeCell ref="N30:O30"/>
    <mergeCell ref="Q30:S30"/>
    <mergeCell ref="T30:U30"/>
    <mergeCell ref="C33:D33"/>
    <mergeCell ref="J33:K33"/>
    <mergeCell ref="L33:M33"/>
    <mergeCell ref="N33:O33"/>
    <mergeCell ref="Q33:S33"/>
    <mergeCell ref="T33:U33"/>
    <mergeCell ref="C32:D32"/>
    <mergeCell ref="J32:K32"/>
    <mergeCell ref="L32:M32"/>
    <mergeCell ref="N32:O32"/>
    <mergeCell ref="Q32:S32"/>
    <mergeCell ref="T32:U32"/>
    <mergeCell ref="C35:D35"/>
    <mergeCell ref="J35:K35"/>
    <mergeCell ref="L35:M35"/>
    <mergeCell ref="N35:O35"/>
    <mergeCell ref="Q35:S35"/>
    <mergeCell ref="T35:U35"/>
    <mergeCell ref="C34:D34"/>
    <mergeCell ref="J34:K34"/>
    <mergeCell ref="L34:M34"/>
    <mergeCell ref="N34:O34"/>
    <mergeCell ref="Q34:S34"/>
    <mergeCell ref="T34:U34"/>
    <mergeCell ref="C37:D37"/>
    <mergeCell ref="J37:K37"/>
    <mergeCell ref="L37:M37"/>
    <mergeCell ref="N37:O37"/>
    <mergeCell ref="Q37:S37"/>
    <mergeCell ref="T37:U37"/>
    <mergeCell ref="C36:D36"/>
    <mergeCell ref="J36:K36"/>
    <mergeCell ref="L36:M36"/>
    <mergeCell ref="N36:O36"/>
    <mergeCell ref="Q36:S36"/>
    <mergeCell ref="T36:U36"/>
    <mergeCell ref="C39:D39"/>
    <mergeCell ref="J39:K39"/>
    <mergeCell ref="L39:M39"/>
    <mergeCell ref="N39:O39"/>
    <mergeCell ref="Q39:S39"/>
    <mergeCell ref="T39:U39"/>
    <mergeCell ref="C38:D38"/>
    <mergeCell ref="J38:K38"/>
    <mergeCell ref="L38:M38"/>
    <mergeCell ref="N38:O38"/>
    <mergeCell ref="Q38:S38"/>
    <mergeCell ref="T38:U38"/>
    <mergeCell ref="C41:D41"/>
    <mergeCell ref="J41:K41"/>
    <mergeCell ref="L41:M41"/>
    <mergeCell ref="N41:O41"/>
    <mergeCell ref="Q41:S41"/>
    <mergeCell ref="T41:U41"/>
    <mergeCell ref="C40:D40"/>
    <mergeCell ref="J40:K40"/>
    <mergeCell ref="L40:M40"/>
    <mergeCell ref="N40:O40"/>
    <mergeCell ref="Q40:S40"/>
    <mergeCell ref="T40:U40"/>
    <mergeCell ref="N42:O43"/>
    <mergeCell ref="P42:V43"/>
    <mergeCell ref="W42:W43"/>
    <mergeCell ref="X42:X43"/>
    <mergeCell ref="Y42:Y43"/>
    <mergeCell ref="C44:C45"/>
    <mergeCell ref="D44:F45"/>
    <mergeCell ref="G44:I45"/>
    <mergeCell ref="J44:K45"/>
    <mergeCell ref="L44:M45"/>
    <mergeCell ref="C42:C43"/>
    <mergeCell ref="D42:E43"/>
    <mergeCell ref="G42:G43"/>
    <mergeCell ref="I42:I43"/>
    <mergeCell ref="J42:K43"/>
    <mergeCell ref="L42:M43"/>
    <mergeCell ref="N44:O45"/>
    <mergeCell ref="P44:Z45"/>
    <mergeCell ref="C46:C47"/>
    <mergeCell ref="D46:E47"/>
    <mergeCell ref="G46:I47"/>
    <mergeCell ref="J46:K47"/>
    <mergeCell ref="L46:M47"/>
    <mergeCell ref="N46:O47"/>
    <mergeCell ref="Q46:R46"/>
    <mergeCell ref="S46:T46"/>
    <mergeCell ref="D50:F50"/>
    <mergeCell ref="G50:Z50"/>
    <mergeCell ref="B51:AA51"/>
    <mergeCell ref="V46:Y46"/>
    <mergeCell ref="V47:Z49"/>
    <mergeCell ref="C48:C49"/>
    <mergeCell ref="D48:F49"/>
    <mergeCell ref="G48:I49"/>
    <mergeCell ref="J48:K49"/>
    <mergeCell ref="L48:M49"/>
    <mergeCell ref="N48:O49"/>
  </mergeCells>
  <pageMargins left="0.23622047244094491" right="0.19685039370078741" top="0.19685039370078741" bottom="0.19685039370078741" header="0.51181102362204722" footer="0.51181102362204722"/>
  <pageSetup paperSize="9" scale="98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47625</xdr:rowOff>
                  </from>
                  <to>
                    <xdr:col>3</xdr:col>
                    <xdr:colOff>142875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38100</xdr:rowOff>
                  </from>
                  <to>
                    <xdr:col>3</xdr:col>
                    <xdr:colOff>142875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41</xdr:row>
                    <xdr:rowOff>47625</xdr:rowOff>
                  </from>
                  <to>
                    <xdr:col>3</xdr:col>
                    <xdr:colOff>142875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43</xdr:row>
                    <xdr:rowOff>47625</xdr:rowOff>
                  </from>
                  <to>
                    <xdr:col>3</xdr:col>
                    <xdr:colOff>142875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180975</xdr:colOff>
                    <xdr:row>14</xdr:row>
                    <xdr:rowOff>0</xdr:rowOff>
                  </from>
                  <to>
                    <xdr:col>15</xdr:col>
                    <xdr:colOff>266700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371475</xdr:colOff>
                    <xdr:row>13</xdr:row>
                    <xdr:rowOff>0</xdr:rowOff>
                  </from>
                  <to>
                    <xdr:col>16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Allemand</vt:lpstr>
      <vt:lpstr>Allemand!Zone_d_impression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sv</cp:lastModifiedBy>
  <dcterms:created xsi:type="dcterms:W3CDTF">2023-10-11T14:42:45Z</dcterms:created>
  <dcterms:modified xsi:type="dcterms:W3CDTF">2023-10-11T14:54:35Z</dcterms:modified>
</cp:coreProperties>
</file>